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QAR 2017-18\"/>
    </mc:Choice>
  </mc:AlternateContent>
  <bookViews>
    <workbookView xWindow="480" yWindow="360" windowWidth="19815" windowHeight="7650" activeTab="3"/>
  </bookViews>
  <sheets>
    <sheet name="BCOM" sheetId="1" r:id="rId1"/>
    <sheet name="BA" sheetId="5" r:id="rId2"/>
    <sheet name="BCA" sheetId="7" r:id="rId3"/>
    <sheet name="BSC" sheetId="10" r:id="rId4"/>
  </sheets>
  <calcPr calcId="162913"/>
</workbook>
</file>

<file path=xl/calcChain.xml><?xml version="1.0" encoding="utf-8"?>
<calcChain xmlns="http://schemas.openxmlformats.org/spreadsheetml/2006/main">
  <c r="K6" i="10" l="1"/>
  <c r="J6" i="10"/>
  <c r="I6" i="10"/>
  <c r="H6" i="10"/>
  <c r="G6" i="10"/>
  <c r="K6" i="7"/>
  <c r="J6" i="7"/>
  <c r="I6" i="7"/>
  <c r="H6" i="7"/>
  <c r="G6" i="7"/>
  <c r="K6" i="5"/>
  <c r="J6" i="5"/>
  <c r="I6" i="5"/>
  <c r="H6" i="5"/>
  <c r="G6" i="5"/>
  <c r="K6" i="1"/>
  <c r="J6" i="1"/>
  <c r="I6" i="1"/>
  <c r="H6" i="1"/>
  <c r="G6" i="1"/>
  <c r="E183" i="1"/>
  <c r="E186" i="5"/>
  <c r="E181" i="7"/>
  <c r="E183" i="10"/>
  <c r="E267" i="10"/>
  <c r="D267" i="10"/>
  <c r="K246" i="10"/>
  <c r="J246" i="10"/>
  <c r="I246" i="10"/>
  <c r="H246" i="10"/>
  <c r="G246" i="10"/>
  <c r="K225" i="10"/>
  <c r="J225" i="10"/>
  <c r="I225" i="10"/>
  <c r="H225" i="10"/>
  <c r="G225" i="10"/>
  <c r="E204" i="10"/>
  <c r="D204" i="10"/>
  <c r="D183" i="10"/>
  <c r="K162" i="10"/>
  <c r="J162" i="10"/>
  <c r="I162" i="10"/>
  <c r="H162" i="10"/>
  <c r="G162" i="10"/>
  <c r="E141" i="10"/>
  <c r="D141" i="10"/>
  <c r="K120" i="10"/>
  <c r="J120" i="10"/>
  <c r="I120" i="10"/>
  <c r="H120" i="10"/>
  <c r="G120" i="10"/>
  <c r="K99" i="10"/>
  <c r="J99" i="10"/>
  <c r="I99" i="10"/>
  <c r="H99" i="10"/>
  <c r="G99" i="10"/>
  <c r="E78" i="10"/>
  <c r="D78" i="10"/>
  <c r="K57" i="10"/>
  <c r="J57" i="10"/>
  <c r="I57" i="10"/>
  <c r="H57" i="10"/>
  <c r="G57" i="10"/>
  <c r="E36" i="10"/>
  <c r="D36" i="10"/>
  <c r="M15" i="10"/>
  <c r="L15" i="10"/>
  <c r="K15" i="10"/>
  <c r="J15" i="10"/>
  <c r="I15" i="10"/>
  <c r="H15" i="10"/>
  <c r="E265" i="7"/>
  <c r="D265" i="7"/>
  <c r="K244" i="7"/>
  <c r="J244" i="7"/>
  <c r="I244" i="7"/>
  <c r="H244" i="7"/>
  <c r="G244" i="7"/>
  <c r="K223" i="7"/>
  <c r="J223" i="7"/>
  <c r="I223" i="7"/>
  <c r="H223" i="7"/>
  <c r="G223" i="7"/>
  <c r="E202" i="7"/>
  <c r="D202" i="7"/>
  <c r="D181" i="7"/>
  <c r="K160" i="7"/>
  <c r="J160" i="7"/>
  <c r="I160" i="7"/>
  <c r="H160" i="7"/>
  <c r="G160" i="7"/>
  <c r="E139" i="7"/>
  <c r="D139" i="7"/>
  <c r="K118" i="7"/>
  <c r="J118" i="7"/>
  <c r="I118" i="7"/>
  <c r="H118" i="7"/>
  <c r="G118" i="7"/>
  <c r="K97" i="7"/>
  <c r="J97" i="7"/>
  <c r="I97" i="7"/>
  <c r="H97" i="7"/>
  <c r="G97" i="7"/>
  <c r="E76" i="7"/>
  <c r="D76" i="7"/>
  <c r="K55" i="7"/>
  <c r="J55" i="7"/>
  <c r="I55" i="7"/>
  <c r="H55" i="7"/>
  <c r="G55" i="7"/>
  <c r="E34" i="7"/>
  <c r="D34" i="7"/>
  <c r="M13" i="7"/>
  <c r="L13" i="7"/>
  <c r="K13" i="7"/>
  <c r="J13" i="7"/>
  <c r="I13" i="7"/>
  <c r="H13" i="7"/>
  <c r="E270" i="5"/>
  <c r="D270" i="5"/>
  <c r="K249" i="5"/>
  <c r="J249" i="5"/>
  <c r="I249" i="5"/>
  <c r="H249" i="5"/>
  <c r="G249" i="5"/>
  <c r="K228" i="5"/>
  <c r="J228" i="5"/>
  <c r="I228" i="5"/>
  <c r="H228" i="5"/>
  <c r="G228" i="5"/>
  <c r="E207" i="5"/>
  <c r="D207" i="5"/>
  <c r="D186" i="5"/>
  <c r="K165" i="5"/>
  <c r="J165" i="5"/>
  <c r="I165" i="5"/>
  <c r="H165" i="5"/>
  <c r="G165" i="5"/>
  <c r="E144" i="5"/>
  <c r="D144" i="5"/>
  <c r="K123" i="5"/>
  <c r="J123" i="5"/>
  <c r="I123" i="5"/>
  <c r="H123" i="5"/>
  <c r="G123" i="5"/>
  <c r="K102" i="5"/>
  <c r="J102" i="5"/>
  <c r="I102" i="5"/>
  <c r="H102" i="5"/>
  <c r="G102" i="5"/>
  <c r="E81" i="5"/>
  <c r="D81" i="5"/>
  <c r="K60" i="5"/>
  <c r="J60" i="5"/>
  <c r="I60" i="5"/>
  <c r="H60" i="5"/>
  <c r="G60" i="5"/>
  <c r="E39" i="5"/>
  <c r="D39" i="5"/>
  <c r="M18" i="5"/>
  <c r="L18" i="5"/>
  <c r="K18" i="5"/>
  <c r="J18" i="5"/>
  <c r="I18" i="5"/>
  <c r="H18" i="5"/>
  <c r="E267" i="1"/>
  <c r="D267" i="1"/>
  <c r="K246" i="1"/>
  <c r="J246" i="1"/>
  <c r="I246" i="1"/>
  <c r="H246" i="1"/>
  <c r="G246" i="1"/>
  <c r="K225" i="1"/>
  <c r="J225" i="1"/>
  <c r="I225" i="1"/>
  <c r="H225" i="1"/>
  <c r="G225" i="1"/>
  <c r="E204" i="1"/>
  <c r="D204" i="1"/>
  <c r="D183" i="1"/>
  <c r="D141" i="1"/>
  <c r="K162" i="1"/>
  <c r="J162" i="1"/>
  <c r="I162" i="1"/>
  <c r="H162" i="1"/>
  <c r="G162" i="1"/>
  <c r="E141" i="1"/>
  <c r="K120" i="1"/>
  <c r="J120" i="1"/>
  <c r="I120" i="1"/>
  <c r="H120" i="1"/>
  <c r="G120" i="1"/>
  <c r="K99" i="1"/>
  <c r="J99" i="1"/>
  <c r="I99" i="1"/>
  <c r="H99" i="1"/>
  <c r="G99" i="1"/>
  <c r="E78" i="1"/>
  <c r="D78" i="1"/>
  <c r="K57" i="1"/>
  <c r="J57" i="1"/>
  <c r="I57" i="1"/>
  <c r="H57" i="1"/>
  <c r="G57" i="1"/>
  <c r="E36" i="1"/>
  <c r="D36" i="1"/>
  <c r="M15" i="1"/>
  <c r="L15" i="1"/>
  <c r="K15" i="1"/>
  <c r="J15" i="1"/>
  <c r="I15" i="1"/>
  <c r="H15" i="1"/>
</calcChain>
</file>

<file path=xl/sharedStrings.xml><?xml version="1.0" encoding="utf-8"?>
<sst xmlns="http://schemas.openxmlformats.org/spreadsheetml/2006/main" count="544" uniqueCount="53">
  <si>
    <t>Prominent reason for choosing this college for your ward’s education?</t>
  </si>
  <si>
    <t>No.Of Parents</t>
  </si>
  <si>
    <t>Proximity of the college</t>
  </si>
  <si>
    <t>Reputation of the College</t>
  </si>
  <si>
    <t>Being Old student of the college</t>
  </si>
  <si>
    <t>Suggestion of the wellwishers</t>
  </si>
  <si>
    <t>Peer group pressure of your ward</t>
  </si>
  <si>
    <t>Advertisement /notification in the newspaper</t>
  </si>
  <si>
    <t>Proximity of the college Percentage</t>
  </si>
  <si>
    <t>Reputation of the College Percentage</t>
  </si>
  <si>
    <t>Being Old student of the college Percentage</t>
  </si>
  <si>
    <t>Suggestion of the wellwishers Percentage</t>
  </si>
  <si>
    <t>Peer group pressure of your ward Percentage</t>
  </si>
  <si>
    <t>Advertisement /notification in the newspaper Percentage</t>
  </si>
  <si>
    <t>Yes</t>
  </si>
  <si>
    <t>No</t>
  </si>
  <si>
    <t>Yes Percentage</t>
  </si>
  <si>
    <t>No Percentage</t>
  </si>
  <si>
    <t xml:space="preserve">2. Did you get the cordial treatment and complete information when you came for applying to the course? </t>
  </si>
  <si>
    <t>How do you rate the cordiality during your first visit to the college?</t>
  </si>
  <si>
    <t>5 rating</t>
  </si>
  <si>
    <t>1 rating</t>
  </si>
  <si>
    <t>2 rating</t>
  </si>
  <si>
    <t>3 rating</t>
  </si>
  <si>
    <t>4 rating</t>
  </si>
  <si>
    <t>1 rating Percentage</t>
  </si>
  <si>
    <t>2 rating Percentage</t>
  </si>
  <si>
    <t>3 rating Percentage</t>
  </si>
  <si>
    <t>4 rating Percentage</t>
  </si>
  <si>
    <t>5 rating Percentage</t>
  </si>
  <si>
    <t xml:space="preserve">5.Did you get the opinion regarding the teaching at the college from your ward? </t>
  </si>
  <si>
    <t>6.How do you rate the teaching in this college?</t>
  </si>
  <si>
    <t xml:space="preserve">7.How do you rate Your ward’s learning experience? </t>
  </si>
  <si>
    <t xml:space="preserve">8.Have you ever felt that your ward is receiving value education in the college? </t>
  </si>
  <si>
    <t xml:space="preserve">8.How do you know that your ward’s performance and progress is monitored? </t>
  </si>
  <si>
    <t>Consulting his teachers</t>
  </si>
  <si>
    <t>Principal’s telephone call</t>
  </si>
  <si>
    <t>Student’s statement</t>
  </si>
  <si>
    <t>Any other</t>
  </si>
  <si>
    <t>Through Cumulative Record</t>
  </si>
  <si>
    <t>Through Cumulative Record Percentage</t>
  </si>
  <si>
    <t>Consulting his teachers Percentage</t>
  </si>
  <si>
    <t>Principal’s telephone call Percentage</t>
  </si>
  <si>
    <t>Student’s statement Percentage</t>
  </si>
  <si>
    <t>Any other Percentage</t>
  </si>
  <si>
    <t xml:space="preserve">9.Are you satisfied with the facilities available in the college? </t>
  </si>
  <si>
    <t>10. Is your ward making use of the Library?</t>
  </si>
  <si>
    <t xml:space="preserve">11. How do you rate the infrastructure andfacilities of the College? </t>
  </si>
  <si>
    <t>12. Rate the overall  environment of the college in 5 point scale mentioned above ?</t>
  </si>
  <si>
    <t>13. Would you like to recommend this college for aspirants?</t>
  </si>
  <si>
    <t>1. Please rate the College on the following attributes using the 5 point scale shown:</t>
  </si>
  <si>
    <t xml:space="preserve">      Sri  Bhuvanendra College, Karkala-574104   KARNATAKA</t>
  </si>
  <si>
    <t xml:space="preserve">                   Parent's Feedback Analysis for the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</si>
</sst>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BCOM!$H$14:$M$14</c:f>
              <c:strCache>
                <c:ptCount val="6"/>
                <c:pt idx="0">
                  <c:v>Proximity of the college Percentage</c:v>
                </c:pt>
                <c:pt idx="1">
                  <c:v>Reputation of the College Percentage</c:v>
                </c:pt>
                <c:pt idx="2">
                  <c:v>Being Old student of the college Percentage</c:v>
                </c:pt>
                <c:pt idx="3">
                  <c:v>Suggestion of the wellwishers Percentage</c:v>
                </c:pt>
                <c:pt idx="4">
                  <c:v>Peer group pressure of your ward Percentage</c:v>
                </c:pt>
                <c:pt idx="5">
                  <c:v>Advertisement /notification in the newspaper Percentage</c:v>
                </c:pt>
              </c:strCache>
            </c:strRef>
          </c:cat>
          <c:val>
            <c:numRef>
              <c:f>BCOM!$H$15:$M$15</c:f>
              <c:numCache>
                <c:formatCode>General</c:formatCode>
                <c:ptCount val="6"/>
                <c:pt idx="0">
                  <c:v>20</c:v>
                </c:pt>
                <c:pt idx="1">
                  <c:v>28</c:v>
                </c:pt>
                <c:pt idx="2">
                  <c:v>8</c:v>
                </c:pt>
                <c:pt idx="3">
                  <c:v>12</c:v>
                </c:pt>
                <c:pt idx="4">
                  <c:v>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A-4E66-A693-8E2F4DEC2A3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BCOM!$D$35:$E$35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BCOM!$D$36:$E$36</c:f>
              <c:numCache>
                <c:formatCode>General</c:formatCode>
                <c:ptCount val="2"/>
                <c:pt idx="0">
                  <c:v>92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5-42E9-8433-987F32B4C9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BCOM!$G$56:$K$56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BCOM!$G$57:$K$57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44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6-457E-9CBF-1F25288DDE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BCOM!$D$77:$E$77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BCOM!$D$78:$E$78</c:f>
              <c:numCache>
                <c:formatCode>General</c:formatCode>
                <c:ptCount val="2"/>
                <c:pt idx="0">
                  <c:v>92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D-443B-9592-49CD78DE021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BCOM!$G$98:$K$98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BCOM!$G$99:$K$99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40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9-44FB-8696-74E59F5EE5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BCOM!$G$119:$K$119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BCOM!$G$120:$K$120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48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7-4C73-87D5-F1EB4763B1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BCOM!$D$140:$E$140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BCOM!$D$141:$E$141</c:f>
              <c:numCache>
                <c:formatCode>General</c:formatCode>
                <c:ptCount val="2"/>
                <c:pt idx="0">
                  <c:v>96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A-4158-8E38-CA9A361473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BCOM!$G$161:$K$161</c:f>
              <c:strCache>
                <c:ptCount val="5"/>
                <c:pt idx="0">
                  <c:v>Through Cumulative Record Percentage</c:v>
                </c:pt>
                <c:pt idx="1">
                  <c:v>Consulting his teachers Percentage</c:v>
                </c:pt>
                <c:pt idx="2">
                  <c:v>Principal’s telephone call Percentage</c:v>
                </c:pt>
                <c:pt idx="3">
                  <c:v>Student’s statement Percentage</c:v>
                </c:pt>
                <c:pt idx="4">
                  <c:v>Any other Percentage</c:v>
                </c:pt>
              </c:strCache>
            </c:strRef>
          </c:cat>
          <c:val>
            <c:numRef>
              <c:f>BCOM!$G$162:$K$162</c:f>
              <c:numCache>
                <c:formatCode>General</c:formatCode>
                <c:ptCount val="5"/>
                <c:pt idx="0">
                  <c:v>68</c:v>
                </c:pt>
                <c:pt idx="1">
                  <c:v>4</c:v>
                </c:pt>
                <c:pt idx="2">
                  <c:v>0</c:v>
                </c:pt>
                <c:pt idx="3">
                  <c:v>28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C-4F0A-A7DC-38BD8EB3F7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BCOM!$D$182:$E$182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BCOM!$D$183:$E$183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D-4FB9-A808-CB8EDFBB88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BCOM!$D$203:$E$203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BCOM!$D$204:$E$204</c:f>
              <c:numCache>
                <c:formatCode>General</c:formatCode>
                <c:ptCount val="2"/>
                <c:pt idx="0">
                  <c:v>84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2-4B6C-A0E4-A0D6763E18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BCOM!$G$224:$K$224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BCOM!$G$225:$K$225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12</c:v>
                </c:pt>
                <c:pt idx="3">
                  <c:v>44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1-4772-BCC9-F21BF79AF3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BCOM!$G$245:$K$245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BCOM!$G$246:$K$246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12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0-41FC-9CE7-74ACC2463B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BCOM!$D$266:$E$266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BCOM!$D$267:$E$267</c:f>
              <c:numCache>
                <c:formatCode>General</c:formatCode>
                <c:ptCount val="2"/>
                <c:pt idx="0">
                  <c:v>92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6-4408-812C-E531D75085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8.7998250218722665E-2"/>
                  <c:y val="4.83814523184601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42-46F5-B213-722A3F2EE9DD}"/>
                </c:ext>
              </c:extLst>
            </c:dLbl>
            <c:dLbl>
              <c:idx val="2"/>
              <c:layout>
                <c:manualLayout>
                  <c:x val="0.13105380577427822"/>
                  <c:y val="5.9236293379994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42-46F5-B213-722A3F2EE9DD}"/>
                </c:ext>
              </c:extLst>
            </c:dLbl>
            <c:dLbl>
              <c:idx val="4"/>
              <c:layout>
                <c:manualLayout>
                  <c:x val="-0.10471008311461068"/>
                  <c:y val="3.84025955088947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42-46F5-B213-722A3F2EE9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BCOM!$G$5:$K$5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BCOM!$G$6:$K$6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42-46F5-B213-722A3F2EE9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BA!$H$5:$M$5</c:f>
              <c:strCache>
                <c:ptCount val="4"/>
                <c:pt idx="0">
                  <c:v>2 rating Percentage</c:v>
                </c:pt>
                <c:pt idx="1">
                  <c:v>3 rating Percentage</c:v>
                </c:pt>
                <c:pt idx="2">
                  <c:v>4 rating Percentage</c:v>
                </c:pt>
                <c:pt idx="3">
                  <c:v>5 rating Percentage</c:v>
                </c:pt>
              </c:strCache>
            </c:strRef>
          </c:cat>
          <c:val>
            <c:numRef>
              <c:f>BA!$H$6:$M$6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7.6923076923076925</c:v>
                </c:pt>
                <c:pt idx="3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0-488A-A152-C465BC7A30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BA!$D$38:$E$38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BA!$D$39:$E$39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4-445A-BF58-8DF70C73E4F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BA!$G$59:$K$59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BA!$G$60:$K$60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23.076923076923077</c:v>
                </c:pt>
                <c:pt idx="3">
                  <c:v>30.76923076923077</c:v>
                </c:pt>
                <c:pt idx="4">
                  <c:v>46.153846153846153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1-4900-9901-50B6C2A881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BA!$D$80:$E$80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BA!$D$81:$E$81</c:f>
              <c:numCache>
                <c:formatCode>General</c:formatCode>
                <c:ptCount val="2"/>
                <c:pt idx="0">
                  <c:v>92.307692307692307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C-4E48-A20E-C8B7E350282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BA!$G$101:$K$101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BA!$G$102:$K$102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7.6923076923076925</c:v>
                </c:pt>
                <c:pt idx="3">
                  <c:v>46.153846153846153</c:v>
                </c:pt>
                <c:pt idx="4">
                  <c:v>46.153846153846153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7-4746-B61B-7731AF669C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BA!$G$122:$K$122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BA!$G$123:$K$123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15.384615384615385</c:v>
                </c:pt>
                <c:pt idx="3">
                  <c:v>30.76923076923077</c:v>
                </c:pt>
                <c:pt idx="4">
                  <c:v>38.46153846153846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F-407C-84B7-18B6329979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BA!$D$143:$E$143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BA!$D$144:$E$144</c:f>
              <c:numCache>
                <c:formatCode>General</c:formatCode>
                <c:ptCount val="2"/>
                <c:pt idx="0">
                  <c:v>84.615384615384613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7-4B52-9A11-FDE4EF9ACA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BA!$G$164:$K$164</c:f>
              <c:strCache>
                <c:ptCount val="5"/>
                <c:pt idx="0">
                  <c:v>Through Cumulative Record Percentage</c:v>
                </c:pt>
                <c:pt idx="1">
                  <c:v>Consulting his teachers Percentage</c:v>
                </c:pt>
                <c:pt idx="2">
                  <c:v>Principal’s telephone call Percentage</c:v>
                </c:pt>
                <c:pt idx="3">
                  <c:v>Student’s statement Percentage</c:v>
                </c:pt>
                <c:pt idx="4">
                  <c:v>Any other Percentage</c:v>
                </c:pt>
              </c:strCache>
            </c:strRef>
          </c:cat>
          <c:val>
            <c:numRef>
              <c:f>BA!$G$165:$K$165</c:f>
              <c:numCache>
                <c:formatCode>General</c:formatCode>
                <c:ptCount val="5"/>
                <c:pt idx="0">
                  <c:v>61.53846153846154</c:v>
                </c:pt>
                <c:pt idx="1">
                  <c:v>7.6923076923076925</c:v>
                </c:pt>
                <c:pt idx="2">
                  <c:v>7.6923076923076925</c:v>
                </c:pt>
                <c:pt idx="3">
                  <c:v>7.6923076923076925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D-4209-96D8-3FF589E1BA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BA!$D$185:$E$185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BA!$D$186:$E$186</c:f>
              <c:numCache>
                <c:formatCode>General</c:formatCode>
                <c:ptCount val="2"/>
                <c:pt idx="0">
                  <c:v>84.615384615384613</c:v>
                </c:pt>
                <c:pt idx="1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A-489D-9691-C24B1EF078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BA!$D$206:$E$206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BA!$D$207:$E$207</c:f>
              <c:numCache>
                <c:formatCode>General</c:formatCode>
                <c:ptCount val="2"/>
                <c:pt idx="0">
                  <c:v>92.307692307692307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C-4485-B898-98998B3FB5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BA!$G$227:$K$227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BA!$G$228:$K$228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30.76923076923077</c:v>
                </c:pt>
                <c:pt idx="3">
                  <c:v>30.76923076923077</c:v>
                </c:pt>
                <c:pt idx="4">
                  <c:v>30.76923076923077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9-4BEC-96AD-BF4BE52BF0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BA!$G$248:$K$248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BA!$G$249:$K$249</c:f>
              <c:numCache>
                <c:formatCode>General</c:formatCode>
                <c:ptCount val="5"/>
                <c:pt idx="0">
                  <c:v>0</c:v>
                </c:pt>
                <c:pt idx="1">
                  <c:v>7.6923076923076925</c:v>
                </c:pt>
                <c:pt idx="2">
                  <c:v>15.384615384615385</c:v>
                </c:pt>
                <c:pt idx="3">
                  <c:v>38.46153846153846</c:v>
                </c:pt>
                <c:pt idx="4">
                  <c:v>30.76923076923077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9-4CFE-ABE0-7C8F827E679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BA!$D$269:$E$269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BA!$D$270:$E$270</c:f>
              <c:numCache>
                <c:formatCode>General</c:formatCode>
                <c:ptCount val="2"/>
                <c:pt idx="0">
                  <c:v>92.307692307692307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4-4DC0-A58A-B16171F3FC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BA!$G$5:$K$5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BA!$G$6:$K$6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7.6923076923076925</c:v>
                </c:pt>
                <c:pt idx="4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64-A671-72C6B360E1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BCA!$H$5:$M$5</c:f>
              <c:strCache>
                <c:ptCount val="4"/>
                <c:pt idx="0">
                  <c:v>2 rating Percentage</c:v>
                </c:pt>
                <c:pt idx="1">
                  <c:v>3 rating Percentage</c:v>
                </c:pt>
                <c:pt idx="2">
                  <c:v>4 rating Percentage</c:v>
                </c:pt>
                <c:pt idx="3">
                  <c:v>5 rating Percentage</c:v>
                </c:pt>
              </c:strCache>
            </c:strRef>
          </c:cat>
          <c:val>
            <c:numRef>
              <c:f>BCA!$H$6:$M$6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11.111111111111111</c:v>
                </c:pt>
                <c:pt idx="3">
                  <c:v>14.814814814814815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3-4D41-9966-63414CAA65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BCA!$D$33:$E$33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BCA!$D$34:$E$34</c:f>
              <c:numCache>
                <c:formatCode>General</c:formatCode>
                <c:ptCount val="2"/>
                <c:pt idx="0">
                  <c:v>70.370370370370367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B-4BAD-8F46-655E50730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BCA!$G$54:$K$54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BCA!$G$55:$K$55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7.4074074074074074</c:v>
                </c:pt>
                <c:pt idx="3">
                  <c:v>25.925925925925927</c:v>
                </c:pt>
                <c:pt idx="4">
                  <c:v>37.037037037037038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1-4B0E-A34C-F18E75827B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BCA!$D$75:$E$75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BCA!$D$76:$E$76</c:f>
              <c:numCache>
                <c:formatCode>General</c:formatCode>
                <c:ptCount val="2"/>
                <c:pt idx="0">
                  <c:v>66.666666666666671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2-4B8E-BDBB-0A3EEEBF3F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BCA!$G$96:$K$96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BCA!$G$97:$K$97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7.4074074074074074</c:v>
                </c:pt>
                <c:pt idx="3">
                  <c:v>37.037037037037038</c:v>
                </c:pt>
                <c:pt idx="4">
                  <c:v>29.62962962962963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D-40E7-9D69-4C428FA05A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BCA!$G$117:$K$117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BCA!$G$118:$K$118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11.111111111111111</c:v>
                </c:pt>
                <c:pt idx="3">
                  <c:v>37.037037037037038</c:v>
                </c:pt>
                <c:pt idx="4">
                  <c:v>25.925925925925927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4-4CC4-AB6C-4130C13763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BCA!$D$138:$E$138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BCA!$D$139:$E$139</c:f>
              <c:numCache>
                <c:formatCode>General</c:formatCode>
                <c:ptCount val="2"/>
                <c:pt idx="0">
                  <c:v>70.370370370370367</c:v>
                </c:pt>
                <c:pt idx="1">
                  <c:v>3.7037037037037037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3-4E7A-ABB2-6610175E4C6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BCA!$G$159:$K$159</c:f>
              <c:strCache>
                <c:ptCount val="5"/>
                <c:pt idx="0">
                  <c:v>Through Cumulative Record Percentage</c:v>
                </c:pt>
                <c:pt idx="1">
                  <c:v>Consulting his teachers Percentage</c:v>
                </c:pt>
                <c:pt idx="2">
                  <c:v>Principal’s telephone call Percentage</c:v>
                </c:pt>
                <c:pt idx="3">
                  <c:v>Student’s statement Percentage</c:v>
                </c:pt>
                <c:pt idx="4">
                  <c:v>Any other Percentage</c:v>
                </c:pt>
              </c:strCache>
            </c:strRef>
          </c:cat>
          <c:val>
            <c:numRef>
              <c:f>BCA!$G$160:$K$160</c:f>
              <c:numCache>
                <c:formatCode>General</c:formatCode>
                <c:ptCount val="5"/>
                <c:pt idx="0">
                  <c:v>51.851851851851855</c:v>
                </c:pt>
                <c:pt idx="1">
                  <c:v>18.518518518518519</c:v>
                </c:pt>
                <c:pt idx="2">
                  <c:v>3.7037037037037037</c:v>
                </c:pt>
                <c:pt idx="3">
                  <c:v>25.925925925925927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F-4A28-8C4A-CFED4DEF86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BCA!$D$180:$E$180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BCA!$D$181:$E$181</c:f>
              <c:numCache>
                <c:formatCode>General</c:formatCode>
                <c:ptCount val="2"/>
                <c:pt idx="0">
                  <c:v>55.555555555555557</c:v>
                </c:pt>
                <c:pt idx="1">
                  <c:v>18.518518518518519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F-4E43-814F-01DCBDFEF2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BCA!$D$201:$E$201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BCA!$D$202:$E$202</c:f>
              <c:numCache>
                <c:formatCode>General</c:formatCode>
                <c:ptCount val="2"/>
                <c:pt idx="0">
                  <c:v>37.037037037037038</c:v>
                </c:pt>
                <c:pt idx="1">
                  <c:v>29.62962962962963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C-48DC-A908-7FD90A7CCFB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BCA!$G$222:$K$222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BCA!$G$223:$K$223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18.518518518518519</c:v>
                </c:pt>
                <c:pt idx="3">
                  <c:v>22.222222222222221</c:v>
                </c:pt>
                <c:pt idx="4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0-453A-8611-EA019F92AF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BCA!$G$243:$K$243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BCA!$G$244:$K$244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14.814814814814815</c:v>
                </c:pt>
                <c:pt idx="3">
                  <c:v>22.222222222222221</c:v>
                </c:pt>
                <c:pt idx="4">
                  <c:v>37.037037037037038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C-4B10-8314-F83982266F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BCA!$D$264:$E$264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BCA!$D$265:$E$265</c:f>
              <c:numCache>
                <c:formatCode>General</c:formatCode>
                <c:ptCount val="2"/>
                <c:pt idx="0">
                  <c:v>59.25925925925926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6-4032-AD7E-EF94B36C1C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BCA!$G$5:$K$5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BCA!$G$6:$K$6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11.111111111111111</c:v>
                </c:pt>
                <c:pt idx="4">
                  <c:v>14.814814814814815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9-4E35-A53A-1A817A1974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BSC!$H$5:$M$5</c:f>
              <c:strCache>
                <c:ptCount val="4"/>
                <c:pt idx="0">
                  <c:v>2 rating Percentage</c:v>
                </c:pt>
                <c:pt idx="1">
                  <c:v>3 rating Percentage</c:v>
                </c:pt>
                <c:pt idx="2">
                  <c:v>4 rating Percentage</c:v>
                </c:pt>
                <c:pt idx="3">
                  <c:v>5 rating Percentage</c:v>
                </c:pt>
              </c:strCache>
            </c:strRef>
          </c:cat>
          <c:val>
            <c:numRef>
              <c:f>BSC!$H$6:$M$6</c:f>
              <c:numCache>
                <c:formatCode>General</c:formatCode>
                <c:ptCount val="6"/>
                <c:pt idx="0">
                  <c:v>0</c:v>
                </c:pt>
                <c:pt idx="1">
                  <c:v>10.169491525423728</c:v>
                </c:pt>
                <c:pt idx="2">
                  <c:v>11.864406779661017</c:v>
                </c:pt>
                <c:pt idx="3">
                  <c:v>8.4745762711864412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8-49A3-AD5F-0EED3D61793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BSC!$D$35:$E$35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BSC!$D$36:$E$36</c:f>
              <c:numCache>
                <c:formatCode>General</c:formatCode>
                <c:ptCount val="2"/>
                <c:pt idx="0">
                  <c:v>98.305084745762713</c:v>
                </c:pt>
                <c:pt idx="1">
                  <c:v>1.6949152542372881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F-40C4-952B-64B6715A7F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BSC!$G$56:$K$56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BSC!$G$57:$K$57</c:f>
              <c:numCache>
                <c:formatCode>General</c:formatCode>
                <c:ptCount val="5"/>
                <c:pt idx="0">
                  <c:v>0</c:v>
                </c:pt>
                <c:pt idx="1">
                  <c:v>1.6949152542372881</c:v>
                </c:pt>
                <c:pt idx="2">
                  <c:v>6.7796610169491522</c:v>
                </c:pt>
                <c:pt idx="3">
                  <c:v>35.593220338983052</c:v>
                </c:pt>
                <c:pt idx="4">
                  <c:v>49.152542372881356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F-4DE4-861B-8B39DBEC5F6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BSC!$D$77:$E$77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BSC!$D$78:$E$78</c:f>
              <c:numCache>
                <c:formatCode>General</c:formatCode>
                <c:ptCount val="2"/>
                <c:pt idx="0">
                  <c:v>81.355932203389827</c:v>
                </c:pt>
                <c:pt idx="1">
                  <c:v>3.3898305084745761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4-4E87-9D03-C0C7A676C5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BSC!$G$98:$K$98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BSC!$G$99:$K$99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11.864406779661017</c:v>
                </c:pt>
                <c:pt idx="3">
                  <c:v>44.067796610169495</c:v>
                </c:pt>
                <c:pt idx="4">
                  <c:v>33.898305084745765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4-4CDF-AA63-FD233FFC96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BSC!$G$119:$K$119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BSC!$G$120:$K$120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20.338983050847457</c:v>
                </c:pt>
                <c:pt idx="3">
                  <c:v>38.983050847457626</c:v>
                </c:pt>
                <c:pt idx="4">
                  <c:v>28.8135593220339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5-4E42-A3A8-F8D23AEE30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BSC!$D$140:$E$140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BSC!$D$141:$E$141</c:f>
              <c:numCache>
                <c:formatCode>General</c:formatCode>
                <c:ptCount val="2"/>
                <c:pt idx="0">
                  <c:v>84.745762711864401</c:v>
                </c:pt>
                <c:pt idx="1">
                  <c:v>3.3898305084745761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1-43DF-A8D0-D3479410C6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BSC!$G$161:$K$161</c:f>
              <c:strCache>
                <c:ptCount val="5"/>
                <c:pt idx="0">
                  <c:v>Through Cumulative Record Percentage</c:v>
                </c:pt>
                <c:pt idx="1">
                  <c:v>Consulting his teachers Percentage</c:v>
                </c:pt>
                <c:pt idx="2">
                  <c:v>Principal’s telephone call Percentage</c:v>
                </c:pt>
                <c:pt idx="3">
                  <c:v>Student’s statement Percentage</c:v>
                </c:pt>
                <c:pt idx="4">
                  <c:v>Any other Percentage</c:v>
                </c:pt>
              </c:strCache>
            </c:strRef>
          </c:cat>
          <c:val>
            <c:numRef>
              <c:f>BSC!$G$162:$K$162</c:f>
              <c:numCache>
                <c:formatCode>General</c:formatCode>
                <c:ptCount val="5"/>
                <c:pt idx="0">
                  <c:v>55.932203389830505</c:v>
                </c:pt>
                <c:pt idx="1">
                  <c:v>3.3898305084745761</c:v>
                </c:pt>
                <c:pt idx="2">
                  <c:v>1.6949152542372881</c:v>
                </c:pt>
                <c:pt idx="3">
                  <c:v>37.288135593220339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1-4C59-BB46-5BC0B107473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BSC!$D$182:$E$182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BSC!$D$183:$E$183</c:f>
              <c:numCache>
                <c:formatCode>General</c:formatCode>
                <c:ptCount val="2"/>
                <c:pt idx="0">
                  <c:v>88.13559322033899</c:v>
                </c:pt>
                <c:pt idx="1">
                  <c:v>6.7796610169491522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4-4CFD-BB07-79B7AF77A0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BSC!$D$203:$E$203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BSC!$D$204:$E$204</c:f>
              <c:numCache>
                <c:formatCode>General</c:formatCode>
                <c:ptCount val="2"/>
                <c:pt idx="0">
                  <c:v>69.491525423728817</c:v>
                </c:pt>
                <c:pt idx="1">
                  <c:v>23.728813559322035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6-49F4-9BCB-DB484914BB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BSC!$G$224:$K$224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BSC!$G$225:$K$225</c:f>
              <c:numCache>
                <c:formatCode>General</c:formatCode>
                <c:ptCount val="5"/>
                <c:pt idx="0">
                  <c:v>0</c:v>
                </c:pt>
                <c:pt idx="1">
                  <c:v>1.6949152542372881</c:v>
                </c:pt>
                <c:pt idx="2">
                  <c:v>15.254237288135593</c:v>
                </c:pt>
                <c:pt idx="3">
                  <c:v>28.8135593220339</c:v>
                </c:pt>
                <c:pt idx="4">
                  <c:v>42.372881355932201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9-4AEE-B3C8-FC6B355DF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BSC!$G$245:$K$245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BSC!$G$246:$K$246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11.864406779661017</c:v>
                </c:pt>
                <c:pt idx="3">
                  <c:v>42.372881355932201</c:v>
                </c:pt>
                <c:pt idx="4">
                  <c:v>35.593220338983052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8-4867-BB0D-BB83D8EA65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BSC!$D$266:$E$266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BSC!$D$267:$E$267</c:f>
              <c:numCache>
                <c:formatCode>General</c:formatCode>
                <c:ptCount val="2"/>
                <c:pt idx="0">
                  <c:v>89.830508474576277</c:v>
                </c:pt>
                <c:pt idx="1">
                  <c:v>1.6949152542372881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B-4FC2-B953-790E3DF134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BSC!$G$5:$K$5</c:f>
              <c:strCache>
                <c:ptCount val="5"/>
                <c:pt idx="0">
                  <c:v>1 rating Percentage</c:v>
                </c:pt>
                <c:pt idx="1">
                  <c:v>2 rating Percentage</c:v>
                </c:pt>
                <c:pt idx="2">
                  <c:v>3 rating Percentage</c:v>
                </c:pt>
                <c:pt idx="3">
                  <c:v>4 rating Percentage</c:v>
                </c:pt>
                <c:pt idx="4">
                  <c:v>5 rating Percentage</c:v>
                </c:pt>
              </c:strCache>
            </c:strRef>
          </c:cat>
          <c:val>
            <c:numRef>
              <c:f>BSC!$G$6:$K$6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10.169491525423728</c:v>
                </c:pt>
                <c:pt idx="3">
                  <c:v>11.864406779661017</c:v>
                </c:pt>
                <c:pt idx="4">
                  <c:v>8.4745762711864412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9-49B7-882D-B06AF30E244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9528</xdr:rowOff>
    </xdr:from>
    <xdr:to>
      <xdr:col>4</xdr:col>
      <xdr:colOff>19050</xdr:colOff>
      <xdr:row>30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37</xdr:row>
      <xdr:rowOff>0</xdr:rowOff>
    </xdr:from>
    <xdr:to>
      <xdr:col>4</xdr:col>
      <xdr:colOff>9524</xdr:colOff>
      <xdr:row>51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58</xdr:row>
      <xdr:rowOff>28575</xdr:rowOff>
    </xdr:from>
    <xdr:to>
      <xdr:col>3</xdr:col>
      <xdr:colOff>2038349</xdr:colOff>
      <xdr:row>72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79</xdr:row>
      <xdr:rowOff>28575</xdr:rowOff>
    </xdr:from>
    <xdr:to>
      <xdr:col>4</xdr:col>
      <xdr:colOff>9525</xdr:colOff>
      <xdr:row>93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9524</xdr:colOff>
      <xdr:row>100</xdr:row>
      <xdr:rowOff>0</xdr:rowOff>
    </xdr:from>
    <xdr:to>
      <xdr:col>4</xdr:col>
      <xdr:colOff>9524</xdr:colOff>
      <xdr:row>114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933449</xdr:colOff>
      <xdr:row>120</xdr:row>
      <xdr:rowOff>180975</xdr:rowOff>
    </xdr:from>
    <xdr:to>
      <xdr:col>4</xdr:col>
      <xdr:colOff>9525</xdr:colOff>
      <xdr:row>135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142</xdr:row>
      <xdr:rowOff>9525</xdr:rowOff>
    </xdr:from>
    <xdr:to>
      <xdr:col>4</xdr:col>
      <xdr:colOff>9525</xdr:colOff>
      <xdr:row>156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923925</xdr:colOff>
      <xdr:row>163</xdr:row>
      <xdr:rowOff>9525</xdr:rowOff>
    </xdr:from>
    <xdr:to>
      <xdr:col>3</xdr:col>
      <xdr:colOff>2028825</xdr:colOff>
      <xdr:row>177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933449</xdr:colOff>
      <xdr:row>184</xdr:row>
      <xdr:rowOff>9525</xdr:rowOff>
    </xdr:from>
    <xdr:to>
      <xdr:col>3</xdr:col>
      <xdr:colOff>2066924</xdr:colOff>
      <xdr:row>198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923925</xdr:colOff>
      <xdr:row>205</xdr:row>
      <xdr:rowOff>0</xdr:rowOff>
    </xdr:from>
    <xdr:to>
      <xdr:col>4</xdr:col>
      <xdr:colOff>0</xdr:colOff>
      <xdr:row>219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226</xdr:row>
      <xdr:rowOff>0</xdr:rowOff>
    </xdr:from>
    <xdr:to>
      <xdr:col>3</xdr:col>
      <xdr:colOff>2057400</xdr:colOff>
      <xdr:row>240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923924</xdr:colOff>
      <xdr:row>247</xdr:row>
      <xdr:rowOff>9525</xdr:rowOff>
    </xdr:from>
    <xdr:to>
      <xdr:col>4</xdr:col>
      <xdr:colOff>9524</xdr:colOff>
      <xdr:row>261</xdr:row>
      <xdr:rowOff>85725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933449</xdr:colOff>
      <xdr:row>268</xdr:row>
      <xdr:rowOff>9525</xdr:rowOff>
    </xdr:from>
    <xdr:to>
      <xdr:col>3</xdr:col>
      <xdr:colOff>2066924</xdr:colOff>
      <xdr:row>282</xdr:row>
      <xdr:rowOff>85725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923925</xdr:colOff>
      <xdr:row>6</xdr:row>
      <xdr:rowOff>180975</xdr:rowOff>
    </xdr:from>
    <xdr:to>
      <xdr:col>3</xdr:col>
      <xdr:colOff>2047875</xdr:colOff>
      <xdr:row>10</xdr:row>
      <xdr:rowOff>1676400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9528</xdr:rowOff>
    </xdr:from>
    <xdr:to>
      <xdr:col>4</xdr:col>
      <xdr:colOff>19050</xdr:colOff>
      <xdr:row>33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40</xdr:row>
      <xdr:rowOff>0</xdr:rowOff>
    </xdr:from>
    <xdr:to>
      <xdr:col>4</xdr:col>
      <xdr:colOff>9524</xdr:colOff>
      <xdr:row>54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61</xdr:row>
      <xdr:rowOff>28575</xdr:rowOff>
    </xdr:from>
    <xdr:to>
      <xdr:col>3</xdr:col>
      <xdr:colOff>2038349</xdr:colOff>
      <xdr:row>75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82</xdr:row>
      <xdr:rowOff>28575</xdr:rowOff>
    </xdr:from>
    <xdr:to>
      <xdr:col>4</xdr:col>
      <xdr:colOff>9525</xdr:colOff>
      <xdr:row>96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9524</xdr:colOff>
      <xdr:row>103</xdr:row>
      <xdr:rowOff>0</xdr:rowOff>
    </xdr:from>
    <xdr:to>
      <xdr:col>4</xdr:col>
      <xdr:colOff>9524</xdr:colOff>
      <xdr:row>117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933449</xdr:colOff>
      <xdr:row>123</xdr:row>
      <xdr:rowOff>180975</xdr:rowOff>
    </xdr:from>
    <xdr:to>
      <xdr:col>4</xdr:col>
      <xdr:colOff>9525</xdr:colOff>
      <xdr:row>138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145</xdr:row>
      <xdr:rowOff>9525</xdr:rowOff>
    </xdr:from>
    <xdr:to>
      <xdr:col>4</xdr:col>
      <xdr:colOff>9525</xdr:colOff>
      <xdr:row>159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923925</xdr:colOff>
      <xdr:row>166</xdr:row>
      <xdr:rowOff>9525</xdr:rowOff>
    </xdr:from>
    <xdr:to>
      <xdr:col>3</xdr:col>
      <xdr:colOff>2028825</xdr:colOff>
      <xdr:row>180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933449</xdr:colOff>
      <xdr:row>187</xdr:row>
      <xdr:rowOff>9525</xdr:rowOff>
    </xdr:from>
    <xdr:to>
      <xdr:col>3</xdr:col>
      <xdr:colOff>2066924</xdr:colOff>
      <xdr:row>201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923925</xdr:colOff>
      <xdr:row>208</xdr:row>
      <xdr:rowOff>0</xdr:rowOff>
    </xdr:from>
    <xdr:to>
      <xdr:col>4</xdr:col>
      <xdr:colOff>0</xdr:colOff>
      <xdr:row>222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229</xdr:row>
      <xdr:rowOff>0</xdr:rowOff>
    </xdr:from>
    <xdr:to>
      <xdr:col>3</xdr:col>
      <xdr:colOff>2057400</xdr:colOff>
      <xdr:row>243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923924</xdr:colOff>
      <xdr:row>250</xdr:row>
      <xdr:rowOff>9525</xdr:rowOff>
    </xdr:from>
    <xdr:to>
      <xdr:col>4</xdr:col>
      <xdr:colOff>9524</xdr:colOff>
      <xdr:row>264</xdr:row>
      <xdr:rowOff>85725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933449</xdr:colOff>
      <xdr:row>271</xdr:row>
      <xdr:rowOff>9525</xdr:rowOff>
    </xdr:from>
    <xdr:to>
      <xdr:col>3</xdr:col>
      <xdr:colOff>2066924</xdr:colOff>
      <xdr:row>285</xdr:row>
      <xdr:rowOff>85725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19049</xdr:colOff>
      <xdr:row>6</xdr:row>
      <xdr:rowOff>180975</xdr:rowOff>
    </xdr:from>
    <xdr:to>
      <xdr:col>3</xdr:col>
      <xdr:colOff>2066924</xdr:colOff>
      <xdr:row>13</xdr:row>
      <xdr:rowOff>1076325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9528</xdr:rowOff>
    </xdr:from>
    <xdr:to>
      <xdr:col>4</xdr:col>
      <xdr:colOff>19050</xdr:colOff>
      <xdr:row>28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35</xdr:row>
      <xdr:rowOff>0</xdr:rowOff>
    </xdr:from>
    <xdr:to>
      <xdr:col>4</xdr:col>
      <xdr:colOff>9524</xdr:colOff>
      <xdr:row>49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56</xdr:row>
      <xdr:rowOff>28575</xdr:rowOff>
    </xdr:from>
    <xdr:to>
      <xdr:col>3</xdr:col>
      <xdr:colOff>2038349</xdr:colOff>
      <xdr:row>70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77</xdr:row>
      <xdr:rowOff>28575</xdr:rowOff>
    </xdr:from>
    <xdr:to>
      <xdr:col>4</xdr:col>
      <xdr:colOff>9525</xdr:colOff>
      <xdr:row>91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9524</xdr:colOff>
      <xdr:row>98</xdr:row>
      <xdr:rowOff>0</xdr:rowOff>
    </xdr:from>
    <xdr:to>
      <xdr:col>4</xdr:col>
      <xdr:colOff>9524</xdr:colOff>
      <xdr:row>112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933449</xdr:colOff>
      <xdr:row>118</xdr:row>
      <xdr:rowOff>180975</xdr:rowOff>
    </xdr:from>
    <xdr:to>
      <xdr:col>4</xdr:col>
      <xdr:colOff>9525</xdr:colOff>
      <xdr:row>133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140</xdr:row>
      <xdr:rowOff>9525</xdr:rowOff>
    </xdr:from>
    <xdr:to>
      <xdr:col>4</xdr:col>
      <xdr:colOff>9525</xdr:colOff>
      <xdr:row>154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923925</xdr:colOff>
      <xdr:row>161</xdr:row>
      <xdr:rowOff>9525</xdr:rowOff>
    </xdr:from>
    <xdr:to>
      <xdr:col>3</xdr:col>
      <xdr:colOff>2028825</xdr:colOff>
      <xdr:row>175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933449</xdr:colOff>
      <xdr:row>182</xdr:row>
      <xdr:rowOff>9525</xdr:rowOff>
    </xdr:from>
    <xdr:to>
      <xdr:col>3</xdr:col>
      <xdr:colOff>2066924</xdr:colOff>
      <xdr:row>196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923925</xdr:colOff>
      <xdr:row>203</xdr:row>
      <xdr:rowOff>0</xdr:rowOff>
    </xdr:from>
    <xdr:to>
      <xdr:col>4</xdr:col>
      <xdr:colOff>0</xdr:colOff>
      <xdr:row>217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224</xdr:row>
      <xdr:rowOff>0</xdr:rowOff>
    </xdr:from>
    <xdr:to>
      <xdr:col>3</xdr:col>
      <xdr:colOff>2057400</xdr:colOff>
      <xdr:row>238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923924</xdr:colOff>
      <xdr:row>245</xdr:row>
      <xdr:rowOff>9525</xdr:rowOff>
    </xdr:from>
    <xdr:to>
      <xdr:col>4</xdr:col>
      <xdr:colOff>9524</xdr:colOff>
      <xdr:row>259</xdr:row>
      <xdr:rowOff>85725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933449</xdr:colOff>
      <xdr:row>266</xdr:row>
      <xdr:rowOff>9525</xdr:rowOff>
    </xdr:from>
    <xdr:to>
      <xdr:col>3</xdr:col>
      <xdr:colOff>2066924</xdr:colOff>
      <xdr:row>280</xdr:row>
      <xdr:rowOff>85725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933449</xdr:colOff>
      <xdr:row>7</xdr:row>
      <xdr:rowOff>0</xdr:rowOff>
    </xdr:from>
    <xdr:to>
      <xdr:col>3</xdr:col>
      <xdr:colOff>2047874</xdr:colOff>
      <xdr:row>8</xdr:row>
      <xdr:rowOff>9525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16</xdr:row>
      <xdr:rowOff>9528</xdr:rowOff>
    </xdr:from>
    <xdr:to>
      <xdr:col>4</xdr:col>
      <xdr:colOff>19050</xdr:colOff>
      <xdr:row>30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37</xdr:row>
      <xdr:rowOff>0</xdr:rowOff>
    </xdr:from>
    <xdr:to>
      <xdr:col>4</xdr:col>
      <xdr:colOff>9524</xdr:colOff>
      <xdr:row>51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58</xdr:row>
      <xdr:rowOff>28575</xdr:rowOff>
    </xdr:from>
    <xdr:to>
      <xdr:col>3</xdr:col>
      <xdr:colOff>2038349</xdr:colOff>
      <xdr:row>72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79</xdr:row>
      <xdr:rowOff>28575</xdr:rowOff>
    </xdr:from>
    <xdr:to>
      <xdr:col>4</xdr:col>
      <xdr:colOff>9525</xdr:colOff>
      <xdr:row>93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9524</xdr:colOff>
      <xdr:row>100</xdr:row>
      <xdr:rowOff>0</xdr:rowOff>
    </xdr:from>
    <xdr:to>
      <xdr:col>4</xdr:col>
      <xdr:colOff>9524</xdr:colOff>
      <xdr:row>114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933449</xdr:colOff>
      <xdr:row>120</xdr:row>
      <xdr:rowOff>180975</xdr:rowOff>
    </xdr:from>
    <xdr:to>
      <xdr:col>4</xdr:col>
      <xdr:colOff>9525</xdr:colOff>
      <xdr:row>135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142</xdr:row>
      <xdr:rowOff>9525</xdr:rowOff>
    </xdr:from>
    <xdr:to>
      <xdr:col>4</xdr:col>
      <xdr:colOff>9525</xdr:colOff>
      <xdr:row>156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923925</xdr:colOff>
      <xdr:row>163</xdr:row>
      <xdr:rowOff>9525</xdr:rowOff>
    </xdr:from>
    <xdr:to>
      <xdr:col>3</xdr:col>
      <xdr:colOff>2028825</xdr:colOff>
      <xdr:row>177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933449</xdr:colOff>
      <xdr:row>184</xdr:row>
      <xdr:rowOff>9525</xdr:rowOff>
    </xdr:from>
    <xdr:to>
      <xdr:col>3</xdr:col>
      <xdr:colOff>2066924</xdr:colOff>
      <xdr:row>198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923925</xdr:colOff>
      <xdr:row>205</xdr:row>
      <xdr:rowOff>0</xdr:rowOff>
    </xdr:from>
    <xdr:to>
      <xdr:col>4</xdr:col>
      <xdr:colOff>0</xdr:colOff>
      <xdr:row>219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226</xdr:row>
      <xdr:rowOff>0</xdr:rowOff>
    </xdr:from>
    <xdr:to>
      <xdr:col>3</xdr:col>
      <xdr:colOff>2057400</xdr:colOff>
      <xdr:row>240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923924</xdr:colOff>
      <xdr:row>247</xdr:row>
      <xdr:rowOff>9525</xdr:rowOff>
    </xdr:from>
    <xdr:to>
      <xdr:col>4</xdr:col>
      <xdr:colOff>9524</xdr:colOff>
      <xdr:row>261</xdr:row>
      <xdr:rowOff>85725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933449</xdr:colOff>
      <xdr:row>268</xdr:row>
      <xdr:rowOff>9525</xdr:rowOff>
    </xdr:from>
    <xdr:to>
      <xdr:col>3</xdr:col>
      <xdr:colOff>2066924</xdr:colOff>
      <xdr:row>282</xdr:row>
      <xdr:rowOff>85725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</xdr:row>
      <xdr:rowOff>9525</xdr:rowOff>
    </xdr:from>
    <xdr:to>
      <xdr:col>3</xdr:col>
      <xdr:colOff>2057400</xdr:colOff>
      <xdr:row>10</xdr:row>
      <xdr:rowOff>19050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workbookViewId="0">
      <selection activeCell="A2" sqref="A2:XFD2"/>
    </sheetView>
  </sheetViews>
  <sheetFormatPr defaultRowHeight="15" x14ac:dyDescent="0.25"/>
  <cols>
    <col min="1" max="1" width="14" customWidth="1"/>
    <col min="2" max="2" width="26.7109375" customWidth="1"/>
    <col min="3" max="3" width="24.42578125" customWidth="1"/>
    <col min="4" max="4" width="31" customWidth="1"/>
    <col min="5" max="5" width="28.28515625" customWidth="1"/>
    <col min="6" max="6" width="32.42578125" customWidth="1"/>
    <col min="7" max="7" width="43.85546875" customWidth="1"/>
    <col min="8" max="8" width="33.28515625" customWidth="1"/>
    <col min="9" max="9" width="35.85546875" customWidth="1"/>
    <col min="10" max="10" width="44" customWidth="1"/>
    <col min="11" max="11" width="41.5703125" customWidth="1"/>
    <col min="12" max="12" width="45.7109375" bestFit="1" customWidth="1"/>
    <col min="13" max="13" width="63.28515625" customWidth="1"/>
  </cols>
  <sheetData>
    <row r="1" spans="1:13" s="4" customFormat="1" ht="28.5" x14ac:dyDescent="0.45">
      <c r="A1" s="4" t="s">
        <v>51</v>
      </c>
    </row>
    <row r="2" spans="1:13" s="5" customFormat="1" ht="26.25" x14ac:dyDescent="0.4">
      <c r="A2" s="5" t="s">
        <v>52</v>
      </c>
    </row>
    <row r="3" spans="1:13" s="3" customFormat="1" ht="15.75" x14ac:dyDescent="0.25">
      <c r="A3" s="3" t="s">
        <v>50</v>
      </c>
    </row>
    <row r="5" spans="1:13" x14ac:dyDescent="0.25">
      <c r="A5" t="s">
        <v>1</v>
      </c>
      <c r="B5" t="s">
        <v>21</v>
      </c>
      <c r="C5" t="s">
        <v>22</v>
      </c>
      <c r="D5" t="s">
        <v>23</v>
      </c>
      <c r="E5" t="s">
        <v>24</v>
      </c>
      <c r="F5" t="s">
        <v>20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</row>
    <row r="6" spans="1:13" x14ac:dyDescent="0.25">
      <c r="A6">
        <v>25</v>
      </c>
      <c r="B6">
        <v>0</v>
      </c>
      <c r="C6">
        <v>0</v>
      </c>
      <c r="D6">
        <v>0</v>
      </c>
      <c r="E6">
        <v>25</v>
      </c>
      <c r="F6">
        <v>0</v>
      </c>
      <c r="G6">
        <f>(B6*100)/A6</f>
        <v>0</v>
      </c>
      <c r="H6">
        <f>(C6*100)/A6</f>
        <v>0</v>
      </c>
      <c r="I6">
        <f>(D6*100)/A6</f>
        <v>0</v>
      </c>
      <c r="J6">
        <f>(E6*100)/A6</f>
        <v>100</v>
      </c>
      <c r="K6">
        <f>(F6*100)/A6</f>
        <v>0</v>
      </c>
    </row>
    <row r="11" spans="1:13" ht="137.25" customHeight="1" x14ac:dyDescent="0.25"/>
    <row r="12" spans="1:13" ht="15.75" x14ac:dyDescent="0.25">
      <c r="A12" s="6" t="s">
        <v>0</v>
      </c>
      <c r="B12" s="6"/>
      <c r="C12" s="6"/>
      <c r="D12" s="6"/>
      <c r="E12" s="6"/>
      <c r="F12" s="6"/>
      <c r="G12" s="6"/>
      <c r="H12" s="6"/>
    </row>
    <row r="14" spans="1:13" ht="15.75" x14ac:dyDescent="0.25">
      <c r="A14" t="s">
        <v>1</v>
      </c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1" t="s">
        <v>13</v>
      </c>
    </row>
    <row r="15" spans="1:13" x14ac:dyDescent="0.25">
      <c r="A15">
        <v>25</v>
      </c>
      <c r="B15">
        <v>5</v>
      </c>
      <c r="C15">
        <v>7</v>
      </c>
      <c r="D15">
        <v>2</v>
      </c>
      <c r="E15">
        <v>3</v>
      </c>
      <c r="F15">
        <v>2</v>
      </c>
      <c r="G15">
        <v>1</v>
      </c>
      <c r="H15">
        <f>(B15*100)/A15</f>
        <v>20</v>
      </c>
      <c r="I15">
        <f>(C15*100)/A15</f>
        <v>28</v>
      </c>
      <c r="J15">
        <f>(D15*100)/A15</f>
        <v>8</v>
      </c>
      <c r="K15">
        <f>(E15*100)/A15</f>
        <v>12</v>
      </c>
      <c r="L15">
        <f>(F15*100)/A15</f>
        <v>8</v>
      </c>
      <c r="M15">
        <f>(G15*100)/A15</f>
        <v>4</v>
      </c>
    </row>
    <row r="33" spans="1:5" s="2" customFormat="1" ht="15.75" x14ac:dyDescent="0.25">
      <c r="A33" s="6" t="s">
        <v>18</v>
      </c>
      <c r="B33" s="6"/>
      <c r="C33" s="6"/>
      <c r="D33" s="6"/>
      <c r="E33" s="6"/>
    </row>
    <row r="35" spans="1:5" x14ac:dyDescent="0.25">
      <c r="A35" t="s">
        <v>1</v>
      </c>
      <c r="B35" t="s">
        <v>14</v>
      </c>
      <c r="C35" t="s">
        <v>15</v>
      </c>
      <c r="D35" t="s">
        <v>16</v>
      </c>
      <c r="E35" t="s">
        <v>17</v>
      </c>
    </row>
    <row r="36" spans="1:5" x14ac:dyDescent="0.25">
      <c r="A36">
        <v>25</v>
      </c>
      <c r="B36">
        <v>23</v>
      </c>
      <c r="C36">
        <v>1</v>
      </c>
      <c r="D36">
        <f>(B36*100)/A36</f>
        <v>92</v>
      </c>
      <c r="E36">
        <f>(C36*100)/A36</f>
        <v>4</v>
      </c>
    </row>
    <row r="54" spans="1:11" s="3" customFormat="1" ht="15.75" x14ac:dyDescent="0.25">
      <c r="A54" s="7" t="s">
        <v>19</v>
      </c>
      <c r="B54" s="7"/>
      <c r="C54" s="7"/>
      <c r="D54" s="7"/>
    </row>
    <row r="56" spans="1:11" x14ac:dyDescent="0.25">
      <c r="A56" t="s">
        <v>1</v>
      </c>
      <c r="B56" t="s">
        <v>21</v>
      </c>
      <c r="C56" t="s">
        <v>22</v>
      </c>
      <c r="D56" t="s">
        <v>23</v>
      </c>
      <c r="E56" t="s">
        <v>24</v>
      </c>
      <c r="F56" t="s">
        <v>20</v>
      </c>
      <c r="G56" t="s">
        <v>25</v>
      </c>
      <c r="H56" t="s">
        <v>26</v>
      </c>
      <c r="I56" t="s">
        <v>27</v>
      </c>
      <c r="J56" t="s">
        <v>28</v>
      </c>
      <c r="K56" t="s">
        <v>29</v>
      </c>
    </row>
    <row r="57" spans="1:11" x14ac:dyDescent="0.25">
      <c r="A57">
        <v>25</v>
      </c>
      <c r="B57">
        <v>0</v>
      </c>
      <c r="C57">
        <v>1</v>
      </c>
      <c r="D57">
        <v>4</v>
      </c>
      <c r="E57">
        <v>11</v>
      </c>
      <c r="F57">
        <v>9</v>
      </c>
      <c r="G57">
        <f>(B57*100)/A57</f>
        <v>0</v>
      </c>
      <c r="H57">
        <f>(C57*100)/A57</f>
        <v>4</v>
      </c>
      <c r="I57">
        <f>(D57*100)/A57</f>
        <v>16</v>
      </c>
      <c r="J57">
        <f>(E57*100)/A57</f>
        <v>44</v>
      </c>
      <c r="K57">
        <f>(F57*100)/A57</f>
        <v>36</v>
      </c>
    </row>
    <row r="75" spans="1:5" ht="15.75" x14ac:dyDescent="0.25">
      <c r="A75" s="6" t="s">
        <v>30</v>
      </c>
      <c r="B75" s="6"/>
      <c r="C75" s="6"/>
      <c r="D75" s="6"/>
    </row>
    <row r="77" spans="1:5" x14ac:dyDescent="0.25">
      <c r="A77" t="s">
        <v>1</v>
      </c>
      <c r="B77" t="s">
        <v>14</v>
      </c>
      <c r="C77" t="s">
        <v>15</v>
      </c>
      <c r="D77" t="s">
        <v>16</v>
      </c>
      <c r="E77" t="s">
        <v>17</v>
      </c>
    </row>
    <row r="78" spans="1:5" x14ac:dyDescent="0.25">
      <c r="A78">
        <v>25</v>
      </c>
      <c r="B78">
        <v>23</v>
      </c>
      <c r="C78">
        <v>0</v>
      </c>
      <c r="D78">
        <f>(B78*100)/A78</f>
        <v>92</v>
      </c>
      <c r="E78">
        <f>(C78*100)/A78</f>
        <v>0</v>
      </c>
    </row>
    <row r="96" spans="1:4" s="3" customFormat="1" ht="15.75" x14ac:dyDescent="0.25">
      <c r="A96" s="6" t="s">
        <v>31</v>
      </c>
      <c r="B96" s="6"/>
      <c r="C96" s="6"/>
      <c r="D96" s="6"/>
    </row>
    <row r="98" spans="1:11" x14ac:dyDescent="0.25">
      <c r="A98" t="s">
        <v>1</v>
      </c>
      <c r="B98" t="s">
        <v>21</v>
      </c>
      <c r="C98" t="s">
        <v>22</v>
      </c>
      <c r="D98" t="s">
        <v>23</v>
      </c>
      <c r="E98" t="s">
        <v>24</v>
      </c>
      <c r="F98" t="s">
        <v>20</v>
      </c>
      <c r="G98" t="s">
        <v>25</v>
      </c>
      <c r="H98" t="s">
        <v>26</v>
      </c>
      <c r="I98" t="s">
        <v>27</v>
      </c>
      <c r="J98" t="s">
        <v>28</v>
      </c>
      <c r="K98" t="s">
        <v>29</v>
      </c>
    </row>
    <row r="99" spans="1:11" x14ac:dyDescent="0.25">
      <c r="A99">
        <v>25</v>
      </c>
      <c r="B99">
        <v>0</v>
      </c>
      <c r="C99">
        <v>0</v>
      </c>
      <c r="D99">
        <v>2</v>
      </c>
      <c r="E99">
        <v>10</v>
      </c>
      <c r="F99">
        <v>12</v>
      </c>
      <c r="G99">
        <f>(B99*100)/A57</f>
        <v>0</v>
      </c>
      <c r="H99">
        <f>(C99*100)/A57</f>
        <v>0</v>
      </c>
      <c r="I99">
        <f>(D99*100)/A57</f>
        <v>8</v>
      </c>
      <c r="J99">
        <f>(E99*100)/A57</f>
        <v>40</v>
      </c>
      <c r="K99">
        <f>(F99*100)/A57</f>
        <v>48</v>
      </c>
    </row>
    <row r="117" spans="1:11" s="6" customFormat="1" ht="15.75" x14ac:dyDescent="0.25">
      <c r="A117" s="6" t="s">
        <v>32</v>
      </c>
    </row>
    <row r="119" spans="1:11" x14ac:dyDescent="0.25">
      <c r="A119" t="s">
        <v>1</v>
      </c>
      <c r="B119" t="s">
        <v>21</v>
      </c>
      <c r="C119" t="s">
        <v>22</v>
      </c>
      <c r="D119" t="s">
        <v>23</v>
      </c>
      <c r="E119" t="s">
        <v>24</v>
      </c>
      <c r="F119" t="s">
        <v>20</v>
      </c>
      <c r="G119" t="s">
        <v>25</v>
      </c>
      <c r="H119" t="s">
        <v>26</v>
      </c>
      <c r="I119" t="s">
        <v>27</v>
      </c>
      <c r="J119" t="s">
        <v>28</v>
      </c>
      <c r="K119" t="s">
        <v>29</v>
      </c>
    </row>
    <row r="120" spans="1:11" x14ac:dyDescent="0.25">
      <c r="A120">
        <v>25</v>
      </c>
      <c r="B120">
        <v>0</v>
      </c>
      <c r="C120">
        <v>0</v>
      </c>
      <c r="D120">
        <v>1</v>
      </c>
      <c r="E120">
        <v>12</v>
      </c>
      <c r="F120">
        <v>10</v>
      </c>
      <c r="G120">
        <f>(B120*100)/A120</f>
        <v>0</v>
      </c>
      <c r="H120">
        <f>(C120*100)/A120</f>
        <v>0</v>
      </c>
      <c r="I120">
        <f>(D120*100)/A120</f>
        <v>4</v>
      </c>
      <c r="J120">
        <f>(E120*100)/A120</f>
        <v>48</v>
      </c>
      <c r="K120">
        <f>(F120*100)/A120</f>
        <v>40</v>
      </c>
    </row>
    <row r="138" spans="1:5" s="6" customFormat="1" ht="15.75" x14ac:dyDescent="0.25">
      <c r="A138" s="6" t="s">
        <v>33</v>
      </c>
    </row>
    <row r="140" spans="1:5" x14ac:dyDescent="0.25">
      <c r="A140" t="s">
        <v>1</v>
      </c>
      <c r="B140" t="s">
        <v>14</v>
      </c>
      <c r="C140" t="s">
        <v>15</v>
      </c>
      <c r="D140" t="s">
        <v>16</v>
      </c>
      <c r="E140" t="s">
        <v>17</v>
      </c>
    </row>
    <row r="141" spans="1:5" x14ac:dyDescent="0.25">
      <c r="A141">
        <v>25</v>
      </c>
      <c r="B141">
        <v>24</v>
      </c>
      <c r="C141">
        <v>0</v>
      </c>
      <c r="D141">
        <f>(B141*100)/A141</f>
        <v>96</v>
      </c>
      <c r="E141">
        <f>(C141*100)/A141</f>
        <v>0</v>
      </c>
    </row>
    <row r="159" spans="1:1" s="6" customFormat="1" ht="15.75" x14ac:dyDescent="0.25">
      <c r="A159" s="6" t="s">
        <v>34</v>
      </c>
    </row>
    <row r="161" spans="1:11" ht="15.75" x14ac:dyDescent="0.25">
      <c r="A161" t="s">
        <v>1</v>
      </c>
      <c r="B161" s="1" t="s">
        <v>39</v>
      </c>
      <c r="C161" t="s">
        <v>35</v>
      </c>
      <c r="D161" t="s">
        <v>36</v>
      </c>
      <c r="E161" t="s">
        <v>37</v>
      </c>
      <c r="F161" t="s">
        <v>38</v>
      </c>
      <c r="G161" s="1" t="s">
        <v>40</v>
      </c>
      <c r="H161" t="s">
        <v>41</v>
      </c>
      <c r="I161" t="s">
        <v>42</v>
      </c>
      <c r="J161" t="s">
        <v>43</v>
      </c>
      <c r="K161" t="s">
        <v>44</v>
      </c>
    </row>
    <row r="162" spans="1:11" x14ac:dyDescent="0.25">
      <c r="A162">
        <v>25</v>
      </c>
      <c r="B162">
        <v>17</v>
      </c>
      <c r="C162">
        <v>1</v>
      </c>
      <c r="D162">
        <v>0</v>
      </c>
      <c r="E162">
        <v>7</v>
      </c>
      <c r="F162">
        <v>0</v>
      </c>
      <c r="G162">
        <f>(B162*100)/A162</f>
        <v>68</v>
      </c>
      <c r="H162">
        <f>(C162*100)/A162</f>
        <v>4</v>
      </c>
      <c r="I162">
        <f>(D162*100)/A162</f>
        <v>0</v>
      </c>
      <c r="J162">
        <f>(E162*100)/A162</f>
        <v>28</v>
      </c>
      <c r="K162">
        <f>(F162*100)/A162</f>
        <v>0</v>
      </c>
    </row>
    <row r="180" spans="1:5" s="3" customFormat="1" ht="15.75" x14ac:dyDescent="0.25">
      <c r="A180" s="3" t="s">
        <v>45</v>
      </c>
    </row>
    <row r="182" spans="1:5" x14ac:dyDescent="0.25">
      <c r="A182" t="s">
        <v>1</v>
      </c>
      <c r="B182" t="s">
        <v>14</v>
      </c>
      <c r="C182" t="s">
        <v>15</v>
      </c>
      <c r="D182" t="s">
        <v>16</v>
      </c>
      <c r="E182" t="s">
        <v>17</v>
      </c>
    </row>
    <row r="183" spans="1:5" x14ac:dyDescent="0.25">
      <c r="A183">
        <v>25</v>
      </c>
      <c r="B183">
        <v>25</v>
      </c>
      <c r="C183">
        <v>0</v>
      </c>
      <c r="D183">
        <f>(B183*100)/A183</f>
        <v>100</v>
      </c>
      <c r="E183">
        <f>(C183*100)/A183</f>
        <v>0</v>
      </c>
    </row>
    <row r="201" spans="1:5" s="3" customFormat="1" ht="15.75" x14ac:dyDescent="0.25">
      <c r="A201" s="3" t="s">
        <v>46</v>
      </c>
    </row>
    <row r="203" spans="1:5" x14ac:dyDescent="0.25">
      <c r="A203" t="s">
        <v>1</v>
      </c>
      <c r="B203" t="s">
        <v>14</v>
      </c>
      <c r="C203" t="s">
        <v>15</v>
      </c>
      <c r="D203" t="s">
        <v>16</v>
      </c>
      <c r="E203" t="s">
        <v>17</v>
      </c>
    </row>
    <row r="204" spans="1:5" x14ac:dyDescent="0.25">
      <c r="A204">
        <v>25</v>
      </c>
      <c r="B204">
        <v>21</v>
      </c>
      <c r="C204">
        <v>3</v>
      </c>
      <c r="D204">
        <f>(B204*100)/A204</f>
        <v>84</v>
      </c>
      <c r="E204">
        <f>(C204*100)/A204</f>
        <v>12</v>
      </c>
    </row>
    <row r="222" spans="1:11" s="3" customFormat="1" ht="15.75" x14ac:dyDescent="0.25">
      <c r="A222" s="3" t="s">
        <v>47</v>
      </c>
    </row>
    <row r="224" spans="1:11" x14ac:dyDescent="0.25">
      <c r="A224" t="s">
        <v>1</v>
      </c>
      <c r="B224" t="s">
        <v>21</v>
      </c>
      <c r="C224" t="s">
        <v>22</v>
      </c>
      <c r="D224" t="s">
        <v>23</v>
      </c>
      <c r="E224" t="s">
        <v>24</v>
      </c>
      <c r="F224" t="s">
        <v>20</v>
      </c>
      <c r="G224" t="s">
        <v>25</v>
      </c>
      <c r="H224" t="s">
        <v>26</v>
      </c>
      <c r="I224" t="s">
        <v>27</v>
      </c>
      <c r="J224" t="s">
        <v>28</v>
      </c>
      <c r="K224" t="s">
        <v>29</v>
      </c>
    </row>
    <row r="225" spans="1:11" x14ac:dyDescent="0.25">
      <c r="A225">
        <v>25</v>
      </c>
      <c r="B225">
        <v>0</v>
      </c>
      <c r="C225">
        <v>1</v>
      </c>
      <c r="D225">
        <v>3</v>
      </c>
      <c r="E225">
        <v>11</v>
      </c>
      <c r="F225">
        <v>8</v>
      </c>
      <c r="G225">
        <f>(B225*100)/A225</f>
        <v>0</v>
      </c>
      <c r="H225">
        <f>(C225*100)/A225</f>
        <v>4</v>
      </c>
      <c r="I225">
        <f>(D225*100)/A225</f>
        <v>12</v>
      </c>
      <c r="J225">
        <f>(E225*100)/A225</f>
        <v>44</v>
      </c>
      <c r="K225">
        <f>(F225*100)/A225</f>
        <v>32</v>
      </c>
    </row>
    <row r="243" spans="1:11" s="3" customFormat="1" ht="15.75" x14ac:dyDescent="0.25">
      <c r="A243" s="3" t="s">
        <v>48</v>
      </c>
    </row>
    <row r="245" spans="1:11" x14ac:dyDescent="0.25">
      <c r="A245" t="s">
        <v>1</v>
      </c>
      <c r="B245" t="s">
        <v>21</v>
      </c>
      <c r="C245" t="s">
        <v>22</v>
      </c>
      <c r="D245" t="s">
        <v>23</v>
      </c>
      <c r="E245" t="s">
        <v>24</v>
      </c>
      <c r="F245" t="s">
        <v>20</v>
      </c>
      <c r="G245" t="s">
        <v>25</v>
      </c>
      <c r="H245" t="s">
        <v>26</v>
      </c>
      <c r="I245" t="s">
        <v>27</v>
      </c>
      <c r="J245" t="s">
        <v>28</v>
      </c>
      <c r="K245" t="s">
        <v>29</v>
      </c>
    </row>
    <row r="246" spans="1:11" x14ac:dyDescent="0.25">
      <c r="A246">
        <v>25</v>
      </c>
      <c r="B246">
        <v>0</v>
      </c>
      <c r="C246">
        <v>1</v>
      </c>
      <c r="D246">
        <v>3</v>
      </c>
      <c r="E246">
        <v>10</v>
      </c>
      <c r="F246">
        <v>10</v>
      </c>
      <c r="G246">
        <f>(B246*100)/A246</f>
        <v>0</v>
      </c>
      <c r="H246">
        <f>(C246*100)/A246</f>
        <v>4</v>
      </c>
      <c r="I246">
        <f>(D246*100)/A246</f>
        <v>12</v>
      </c>
      <c r="J246">
        <f>(E246*100)/A246</f>
        <v>40</v>
      </c>
      <c r="K246">
        <f>(F246*100)/A246</f>
        <v>40</v>
      </c>
    </row>
    <row r="264" spans="1:5" s="3" customFormat="1" ht="15.75" x14ac:dyDescent="0.25">
      <c r="A264" s="3" t="s">
        <v>49</v>
      </c>
    </row>
    <row r="266" spans="1:5" x14ac:dyDescent="0.25">
      <c r="A266" t="s">
        <v>1</v>
      </c>
      <c r="B266" t="s">
        <v>14</v>
      </c>
      <c r="C266" t="s">
        <v>15</v>
      </c>
      <c r="D266" t="s">
        <v>16</v>
      </c>
      <c r="E266" t="s">
        <v>17</v>
      </c>
    </row>
    <row r="267" spans="1:5" x14ac:dyDescent="0.25">
      <c r="A267">
        <v>25</v>
      </c>
      <c r="B267">
        <v>23</v>
      </c>
      <c r="C267">
        <v>0</v>
      </c>
      <c r="D267">
        <f>(B267*100)/A267</f>
        <v>92</v>
      </c>
      <c r="E267">
        <f>(C267*100)/A267</f>
        <v>0</v>
      </c>
    </row>
  </sheetData>
  <mergeCells count="10">
    <mergeCell ref="A1:XFD1"/>
    <mergeCell ref="A2:XFD2"/>
    <mergeCell ref="A138:XFD138"/>
    <mergeCell ref="A159:XFD159"/>
    <mergeCell ref="A12:H12"/>
    <mergeCell ref="A33:E33"/>
    <mergeCell ref="A54:D54"/>
    <mergeCell ref="A75:D75"/>
    <mergeCell ref="A96:D96"/>
    <mergeCell ref="A117:XFD117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workbookViewId="0">
      <selection activeCell="A2" sqref="A2:XFD2"/>
    </sheetView>
  </sheetViews>
  <sheetFormatPr defaultRowHeight="15" x14ac:dyDescent="0.25"/>
  <cols>
    <col min="1" max="1" width="14" customWidth="1"/>
    <col min="2" max="2" width="26.7109375" customWidth="1"/>
    <col min="3" max="3" width="24.42578125" customWidth="1"/>
    <col min="4" max="4" width="31" customWidth="1"/>
    <col min="5" max="5" width="28.28515625" customWidth="1"/>
    <col min="6" max="6" width="32.42578125" customWidth="1"/>
    <col min="7" max="7" width="43.85546875" customWidth="1"/>
    <col min="8" max="8" width="33.28515625" customWidth="1"/>
    <col min="9" max="9" width="35.85546875" customWidth="1"/>
    <col min="10" max="10" width="44" customWidth="1"/>
    <col min="11" max="11" width="41.5703125" customWidth="1"/>
    <col min="12" max="12" width="45.7109375" bestFit="1" customWidth="1"/>
    <col min="13" max="13" width="63.28515625" customWidth="1"/>
  </cols>
  <sheetData>
    <row r="1" spans="1:11" s="4" customFormat="1" ht="28.5" x14ac:dyDescent="0.45">
      <c r="A1" s="4" t="s">
        <v>51</v>
      </c>
    </row>
    <row r="2" spans="1:11" s="5" customFormat="1" ht="26.25" x14ac:dyDescent="0.4">
      <c r="A2" s="5" t="s">
        <v>52</v>
      </c>
    </row>
    <row r="3" spans="1:11" ht="15.75" x14ac:dyDescent="0.25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5" spans="1:11" x14ac:dyDescent="0.25">
      <c r="A5" t="s">
        <v>1</v>
      </c>
      <c r="B5" t="s">
        <v>21</v>
      </c>
      <c r="C5" t="s">
        <v>22</v>
      </c>
      <c r="D5" t="s">
        <v>23</v>
      </c>
      <c r="E5" t="s">
        <v>24</v>
      </c>
      <c r="F5" t="s">
        <v>20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</row>
    <row r="6" spans="1:11" x14ac:dyDescent="0.25">
      <c r="A6">
        <v>13</v>
      </c>
      <c r="B6">
        <v>0</v>
      </c>
      <c r="C6">
        <v>0</v>
      </c>
      <c r="D6">
        <v>0</v>
      </c>
      <c r="E6">
        <v>1</v>
      </c>
      <c r="F6">
        <v>1</v>
      </c>
      <c r="G6">
        <f>(B6*100)/A6</f>
        <v>0</v>
      </c>
      <c r="H6">
        <f>(C6*100)/A6</f>
        <v>0</v>
      </c>
      <c r="I6">
        <f>(D6*100)/A6</f>
        <v>0</v>
      </c>
      <c r="J6">
        <f>(E6*100)/A6</f>
        <v>7.6923076923076925</v>
      </c>
      <c r="K6">
        <f>(F6*100)/A6</f>
        <v>7.6923076923076925</v>
      </c>
    </row>
    <row r="14" spans="1:11" ht="105" customHeight="1" x14ac:dyDescent="0.25"/>
    <row r="15" spans="1:11" ht="15.75" x14ac:dyDescent="0.25">
      <c r="A15" s="6" t="s">
        <v>0</v>
      </c>
      <c r="B15" s="6"/>
      <c r="C15" s="6"/>
      <c r="D15" s="6"/>
      <c r="E15" s="6"/>
      <c r="F15" s="6"/>
      <c r="G15" s="6"/>
      <c r="H15" s="6"/>
    </row>
    <row r="17" spans="1:13" ht="15.75" x14ac:dyDescent="0.25">
      <c r="A17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" t="s">
        <v>6</v>
      </c>
      <c r="G17" s="1" t="s">
        <v>7</v>
      </c>
      <c r="H17" s="1" t="s">
        <v>8</v>
      </c>
      <c r="I17" s="1" t="s">
        <v>9</v>
      </c>
      <c r="J17" s="1" t="s">
        <v>10</v>
      </c>
      <c r="K17" s="1" t="s">
        <v>11</v>
      </c>
      <c r="L17" s="1" t="s">
        <v>12</v>
      </c>
      <c r="M17" s="1" t="s">
        <v>13</v>
      </c>
    </row>
    <row r="18" spans="1:13" x14ac:dyDescent="0.25">
      <c r="A18">
        <v>13</v>
      </c>
      <c r="B18">
        <v>1</v>
      </c>
      <c r="C18">
        <v>8</v>
      </c>
      <c r="D18">
        <v>1</v>
      </c>
      <c r="E18">
        <v>2</v>
      </c>
      <c r="F18">
        <v>1</v>
      </c>
      <c r="G18">
        <v>0</v>
      </c>
      <c r="H18">
        <f>(B18*100)/A18</f>
        <v>7.6923076923076925</v>
      </c>
      <c r="I18">
        <f>(C18*100)/A18</f>
        <v>61.53846153846154</v>
      </c>
      <c r="J18">
        <f>(D18*100)/A18</f>
        <v>7.6923076923076925</v>
      </c>
      <c r="K18">
        <f>(E18*100)/A18</f>
        <v>15.384615384615385</v>
      </c>
      <c r="L18">
        <f>(F18*100)/A18</f>
        <v>7.6923076923076925</v>
      </c>
      <c r="M18">
        <f>(G18*100)/A18</f>
        <v>0</v>
      </c>
    </row>
    <row r="28" spans="1:13" s="2" customFormat="1" x14ac:dyDescent="0.25">
      <c r="A28"/>
      <c r="B28"/>
      <c r="C28"/>
      <c r="D28"/>
      <c r="E28"/>
      <c r="F28"/>
      <c r="G28"/>
      <c r="H28"/>
      <c r="I28"/>
      <c r="J28"/>
      <c r="K28"/>
    </row>
    <row r="36" spans="1:11" ht="15.75" x14ac:dyDescent="0.25">
      <c r="A36" s="6" t="s">
        <v>18</v>
      </c>
      <c r="B36" s="6"/>
      <c r="C36" s="6"/>
      <c r="D36" s="6"/>
      <c r="E36" s="6"/>
      <c r="F36" s="2"/>
      <c r="G36" s="2"/>
      <c r="H36" s="2"/>
      <c r="I36" s="2"/>
      <c r="J36" s="2"/>
      <c r="K36" s="2"/>
    </row>
    <row r="38" spans="1:11" x14ac:dyDescent="0.25">
      <c r="A38" t="s">
        <v>1</v>
      </c>
      <c r="B38" t="s">
        <v>14</v>
      </c>
      <c r="C38" t="s">
        <v>15</v>
      </c>
      <c r="D38" t="s">
        <v>16</v>
      </c>
      <c r="E38" t="s">
        <v>17</v>
      </c>
    </row>
    <row r="39" spans="1:11" x14ac:dyDescent="0.25">
      <c r="A39">
        <v>13</v>
      </c>
      <c r="B39">
        <v>13</v>
      </c>
      <c r="C39">
        <v>0</v>
      </c>
      <c r="D39">
        <f>(B39*100)/A39</f>
        <v>100</v>
      </c>
      <c r="E39">
        <f>(C39*100)/A39</f>
        <v>0</v>
      </c>
    </row>
    <row r="49" spans="1:11" s="3" customFormat="1" ht="15.75" x14ac:dyDescent="0.25">
      <c r="A49"/>
      <c r="B49"/>
      <c r="C49"/>
      <c r="D49"/>
      <c r="E49"/>
      <c r="F49"/>
      <c r="G49"/>
      <c r="H49"/>
      <c r="I49"/>
      <c r="J49"/>
      <c r="K49"/>
    </row>
    <row r="57" spans="1:11" ht="15.75" x14ac:dyDescent="0.25">
      <c r="A57" s="7" t="s">
        <v>19</v>
      </c>
      <c r="B57" s="7"/>
      <c r="C57" s="7"/>
      <c r="D57" s="7"/>
      <c r="E57" s="3"/>
      <c r="F57" s="3"/>
      <c r="G57" s="3"/>
      <c r="H57" s="3"/>
      <c r="I57" s="3"/>
      <c r="J57" s="3"/>
      <c r="K57" s="3"/>
    </row>
    <row r="59" spans="1:11" x14ac:dyDescent="0.25">
      <c r="A59" t="s">
        <v>1</v>
      </c>
      <c r="B59" t="s">
        <v>21</v>
      </c>
      <c r="C59" t="s">
        <v>22</v>
      </c>
      <c r="D59" t="s">
        <v>23</v>
      </c>
      <c r="E59" t="s">
        <v>24</v>
      </c>
      <c r="F59" t="s">
        <v>20</v>
      </c>
      <c r="G59" t="s">
        <v>25</v>
      </c>
      <c r="H59" t="s">
        <v>26</v>
      </c>
      <c r="I59" t="s">
        <v>27</v>
      </c>
      <c r="J59" t="s">
        <v>28</v>
      </c>
      <c r="K59" t="s">
        <v>29</v>
      </c>
    </row>
    <row r="60" spans="1:11" x14ac:dyDescent="0.25">
      <c r="A60">
        <v>13</v>
      </c>
      <c r="B60">
        <v>0</v>
      </c>
      <c r="C60">
        <v>0</v>
      </c>
      <c r="D60">
        <v>3</v>
      </c>
      <c r="E60">
        <v>4</v>
      </c>
      <c r="F60">
        <v>6</v>
      </c>
      <c r="G60">
        <f>(B60*100)/A60</f>
        <v>0</v>
      </c>
      <c r="H60">
        <f>(C60*100)/A60</f>
        <v>0</v>
      </c>
      <c r="I60">
        <f>(D60*100)/A60</f>
        <v>23.076923076923077</v>
      </c>
      <c r="J60">
        <f>(E60*100)/A60</f>
        <v>30.76923076923077</v>
      </c>
      <c r="K60">
        <f>(F60*100)/A60</f>
        <v>46.153846153846153</v>
      </c>
    </row>
    <row r="78" spans="1:5" ht="15.75" x14ac:dyDescent="0.25">
      <c r="A78" s="6" t="s">
        <v>30</v>
      </c>
      <c r="B78" s="6"/>
      <c r="C78" s="6"/>
      <c r="D78" s="6"/>
    </row>
    <row r="80" spans="1:5" x14ac:dyDescent="0.25">
      <c r="A80" t="s">
        <v>1</v>
      </c>
      <c r="B80" t="s">
        <v>14</v>
      </c>
      <c r="C80" t="s">
        <v>15</v>
      </c>
      <c r="D80" t="s">
        <v>16</v>
      </c>
      <c r="E80" t="s">
        <v>17</v>
      </c>
    </row>
    <row r="81" spans="1:11" x14ac:dyDescent="0.25">
      <c r="A81">
        <v>13</v>
      </c>
      <c r="B81">
        <v>12</v>
      </c>
      <c r="C81">
        <v>0</v>
      </c>
      <c r="D81">
        <f>(B81*100)/A81</f>
        <v>92.307692307692307</v>
      </c>
      <c r="E81">
        <f>(C81*100)/A81</f>
        <v>0</v>
      </c>
    </row>
    <row r="91" spans="1:11" s="3" customFormat="1" ht="15.75" x14ac:dyDescent="0.25">
      <c r="A91"/>
      <c r="B91"/>
      <c r="C91"/>
      <c r="D91"/>
      <c r="E91"/>
      <c r="F91"/>
      <c r="G91"/>
      <c r="H91"/>
      <c r="I91"/>
      <c r="J91"/>
      <c r="K91"/>
    </row>
    <row r="99" spans="1:11" ht="15.75" x14ac:dyDescent="0.25">
      <c r="A99" s="6" t="s">
        <v>31</v>
      </c>
      <c r="B99" s="6"/>
      <c r="C99" s="6"/>
      <c r="D99" s="6"/>
      <c r="E99" s="3"/>
      <c r="F99" s="3"/>
      <c r="G99" s="3"/>
      <c r="H99" s="3"/>
      <c r="I99" s="3"/>
      <c r="J99" s="3"/>
      <c r="K99" s="3"/>
    </row>
    <row r="101" spans="1:11" x14ac:dyDescent="0.25">
      <c r="A101" t="s">
        <v>1</v>
      </c>
      <c r="B101" t="s">
        <v>21</v>
      </c>
      <c r="C101" t="s">
        <v>22</v>
      </c>
      <c r="D101" t="s">
        <v>23</v>
      </c>
      <c r="E101" t="s">
        <v>24</v>
      </c>
      <c r="F101" t="s">
        <v>20</v>
      </c>
      <c r="G101" t="s">
        <v>25</v>
      </c>
      <c r="H101" t="s">
        <v>26</v>
      </c>
      <c r="I101" t="s">
        <v>27</v>
      </c>
      <c r="J101" t="s">
        <v>28</v>
      </c>
      <c r="K101" t="s">
        <v>29</v>
      </c>
    </row>
    <row r="102" spans="1:11" x14ac:dyDescent="0.25">
      <c r="A102">
        <v>13</v>
      </c>
      <c r="B102">
        <v>0</v>
      </c>
      <c r="C102">
        <v>0</v>
      </c>
      <c r="D102">
        <v>1</v>
      </c>
      <c r="E102">
        <v>6</v>
      </c>
      <c r="F102">
        <v>6</v>
      </c>
      <c r="G102">
        <f>(B102*100)/A60</f>
        <v>0</v>
      </c>
      <c r="H102">
        <f>(C102*100)/A60</f>
        <v>0</v>
      </c>
      <c r="I102">
        <f>(D102*100)/A60</f>
        <v>7.6923076923076925</v>
      </c>
      <c r="J102">
        <f>(E102*100)/A60</f>
        <v>46.153846153846153</v>
      </c>
      <c r="K102">
        <f>(F102*100)/A60</f>
        <v>46.153846153846153</v>
      </c>
    </row>
    <row r="112" spans="1:11" s="3" customFormat="1" ht="15.75" x14ac:dyDescent="0.25">
      <c r="A112"/>
      <c r="B112"/>
      <c r="C112"/>
      <c r="D112"/>
      <c r="E112"/>
      <c r="F112"/>
      <c r="G112"/>
      <c r="H112"/>
      <c r="I112"/>
      <c r="J112"/>
      <c r="K112"/>
    </row>
    <row r="120" spans="1:11" ht="15.75" x14ac:dyDescent="0.25">
      <c r="A120" s="3" t="s">
        <v>32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2" spans="1:11" x14ac:dyDescent="0.25">
      <c r="A122" t="s">
        <v>1</v>
      </c>
      <c r="B122" t="s">
        <v>21</v>
      </c>
      <c r="C122" t="s">
        <v>22</v>
      </c>
      <c r="D122" t="s">
        <v>23</v>
      </c>
      <c r="E122" t="s">
        <v>24</v>
      </c>
      <c r="F122" t="s">
        <v>20</v>
      </c>
      <c r="G122" t="s">
        <v>25</v>
      </c>
      <c r="H122" t="s">
        <v>26</v>
      </c>
      <c r="I122" t="s">
        <v>27</v>
      </c>
      <c r="J122" t="s">
        <v>28</v>
      </c>
      <c r="K122" t="s">
        <v>29</v>
      </c>
    </row>
    <row r="123" spans="1:11" x14ac:dyDescent="0.25">
      <c r="A123">
        <v>13</v>
      </c>
      <c r="B123">
        <v>0</v>
      </c>
      <c r="C123">
        <v>0</v>
      </c>
      <c r="D123">
        <v>2</v>
      </c>
      <c r="E123">
        <v>4</v>
      </c>
      <c r="F123">
        <v>5</v>
      </c>
      <c r="G123">
        <f>(B123*100)/A123</f>
        <v>0</v>
      </c>
      <c r="H123">
        <f>(C123*100)/A123</f>
        <v>0</v>
      </c>
      <c r="I123">
        <f>(D123*100)/A123</f>
        <v>15.384615384615385</v>
      </c>
      <c r="J123">
        <f>(E123*100)/A123</f>
        <v>30.76923076923077</v>
      </c>
      <c r="K123">
        <f>(F123*100)/A123</f>
        <v>38.46153846153846</v>
      </c>
    </row>
    <row r="133" spans="1:11" s="3" customFormat="1" ht="15.75" x14ac:dyDescent="0.25">
      <c r="A133"/>
      <c r="B133"/>
      <c r="C133"/>
      <c r="D133"/>
      <c r="E133"/>
      <c r="F133"/>
      <c r="G133"/>
      <c r="H133"/>
      <c r="I133"/>
      <c r="J133"/>
      <c r="K133"/>
    </row>
    <row r="141" spans="1:11" ht="15.75" x14ac:dyDescent="0.25">
      <c r="A141" s="3" t="s">
        <v>33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3" spans="1:11" x14ac:dyDescent="0.25">
      <c r="A143" t="s">
        <v>1</v>
      </c>
      <c r="B143" t="s">
        <v>14</v>
      </c>
      <c r="C143" t="s">
        <v>15</v>
      </c>
      <c r="D143" t="s">
        <v>16</v>
      </c>
      <c r="E143" t="s">
        <v>17</v>
      </c>
    </row>
    <row r="144" spans="1:11" x14ac:dyDescent="0.25">
      <c r="A144">
        <v>13</v>
      </c>
      <c r="B144">
        <v>11</v>
      </c>
      <c r="C144">
        <v>0</v>
      </c>
      <c r="D144">
        <f>(B144*100)/A144</f>
        <v>84.615384615384613</v>
      </c>
      <c r="E144">
        <f>(C144*100)/A144</f>
        <v>0</v>
      </c>
    </row>
    <row r="154" spans="1:11" s="3" customFormat="1" ht="15.75" x14ac:dyDescent="0.25">
      <c r="A154"/>
      <c r="B154"/>
      <c r="C154"/>
      <c r="D154"/>
      <c r="E154"/>
      <c r="F154"/>
      <c r="G154"/>
      <c r="H154"/>
      <c r="I154"/>
      <c r="J154"/>
      <c r="K154"/>
    </row>
    <row r="162" spans="1:11" ht="15.75" x14ac:dyDescent="0.25">
      <c r="A162" s="3" t="s">
        <v>34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4" spans="1:11" ht="15.75" x14ac:dyDescent="0.25">
      <c r="A164" t="s">
        <v>1</v>
      </c>
      <c r="B164" s="1" t="s">
        <v>39</v>
      </c>
      <c r="C164" t="s">
        <v>35</v>
      </c>
      <c r="D164" t="s">
        <v>36</v>
      </c>
      <c r="E164" t="s">
        <v>37</v>
      </c>
      <c r="F164" t="s">
        <v>38</v>
      </c>
      <c r="G164" s="1" t="s">
        <v>40</v>
      </c>
      <c r="H164" t="s">
        <v>41</v>
      </c>
      <c r="I164" t="s">
        <v>42</v>
      </c>
      <c r="J164" t="s">
        <v>43</v>
      </c>
      <c r="K164" t="s">
        <v>44</v>
      </c>
    </row>
    <row r="165" spans="1:11" x14ac:dyDescent="0.25">
      <c r="A165">
        <v>13</v>
      </c>
      <c r="B165">
        <v>8</v>
      </c>
      <c r="C165">
        <v>1</v>
      </c>
      <c r="D165">
        <v>1</v>
      </c>
      <c r="E165">
        <v>1</v>
      </c>
      <c r="F165">
        <v>0</v>
      </c>
      <c r="G165">
        <f>(B165*100)/A165</f>
        <v>61.53846153846154</v>
      </c>
      <c r="H165">
        <f>(C165*100)/A165</f>
        <v>7.6923076923076925</v>
      </c>
      <c r="I165">
        <f>(D165*100)/A165</f>
        <v>7.6923076923076925</v>
      </c>
      <c r="J165">
        <f>(E165*100)/A165</f>
        <v>7.6923076923076925</v>
      </c>
      <c r="K165">
        <f>(F165*100)/A165</f>
        <v>0</v>
      </c>
    </row>
    <row r="175" spans="1:11" s="3" customFormat="1" ht="15.75" x14ac:dyDescent="0.25">
      <c r="A175"/>
      <c r="B175"/>
      <c r="C175"/>
      <c r="D175"/>
      <c r="E175"/>
      <c r="F175"/>
      <c r="G175"/>
      <c r="H175"/>
      <c r="I175"/>
      <c r="J175"/>
      <c r="K175"/>
    </row>
    <row r="183" spans="1:11" ht="15.75" x14ac:dyDescent="0.25">
      <c r="A183" s="3" t="s">
        <v>45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5" spans="1:11" x14ac:dyDescent="0.25">
      <c r="A185" t="s">
        <v>1</v>
      </c>
      <c r="B185" t="s">
        <v>14</v>
      </c>
      <c r="C185" t="s">
        <v>15</v>
      </c>
      <c r="D185" t="s">
        <v>16</v>
      </c>
      <c r="E185" t="s">
        <v>17</v>
      </c>
    </row>
    <row r="186" spans="1:11" x14ac:dyDescent="0.25">
      <c r="A186">
        <v>13</v>
      </c>
      <c r="B186">
        <v>11</v>
      </c>
      <c r="C186">
        <v>1</v>
      </c>
      <c r="D186">
        <f>(B186*100)/A186</f>
        <v>84.615384615384613</v>
      </c>
      <c r="E186">
        <f>(C186*100)/A186</f>
        <v>7.6923076923076925</v>
      </c>
    </row>
    <row r="196" spans="1:11" s="3" customFormat="1" ht="15.75" x14ac:dyDescent="0.25">
      <c r="A196"/>
      <c r="B196"/>
      <c r="C196"/>
      <c r="D196"/>
      <c r="E196"/>
      <c r="F196"/>
      <c r="G196"/>
      <c r="H196"/>
      <c r="I196"/>
      <c r="J196"/>
      <c r="K196"/>
    </row>
    <row r="204" spans="1:11" ht="15.75" x14ac:dyDescent="0.25">
      <c r="A204" s="3" t="s">
        <v>46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6" spans="1:11" x14ac:dyDescent="0.25">
      <c r="A206" t="s">
        <v>1</v>
      </c>
      <c r="B206" t="s">
        <v>14</v>
      </c>
      <c r="C206" t="s">
        <v>15</v>
      </c>
      <c r="D206" t="s">
        <v>16</v>
      </c>
      <c r="E206" t="s">
        <v>17</v>
      </c>
    </row>
    <row r="207" spans="1:11" x14ac:dyDescent="0.25">
      <c r="A207">
        <v>13</v>
      </c>
      <c r="B207">
        <v>12</v>
      </c>
      <c r="C207">
        <v>0</v>
      </c>
      <c r="D207">
        <f>(B207*100)/A207</f>
        <v>92.307692307692307</v>
      </c>
      <c r="E207">
        <f>(C207*100)/A207</f>
        <v>0</v>
      </c>
    </row>
    <row r="217" spans="1:11" s="3" customFormat="1" ht="15.75" x14ac:dyDescent="0.25">
      <c r="A217"/>
      <c r="B217"/>
      <c r="C217"/>
      <c r="D217"/>
      <c r="E217"/>
      <c r="F217"/>
      <c r="G217"/>
      <c r="H217"/>
      <c r="I217"/>
      <c r="J217"/>
      <c r="K217"/>
    </row>
    <row r="225" spans="1:11" ht="15.75" x14ac:dyDescent="0.25">
      <c r="A225" s="3" t="s">
        <v>47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7" spans="1:11" x14ac:dyDescent="0.25">
      <c r="A227" t="s">
        <v>1</v>
      </c>
      <c r="B227" t="s">
        <v>21</v>
      </c>
      <c r="C227" t="s">
        <v>22</v>
      </c>
      <c r="D227" t="s">
        <v>23</v>
      </c>
      <c r="E227" t="s">
        <v>24</v>
      </c>
      <c r="F227" t="s">
        <v>20</v>
      </c>
      <c r="G227" t="s">
        <v>25</v>
      </c>
      <c r="H227" t="s">
        <v>26</v>
      </c>
      <c r="I227" t="s">
        <v>27</v>
      </c>
      <c r="J227" t="s">
        <v>28</v>
      </c>
      <c r="K227" t="s">
        <v>29</v>
      </c>
    </row>
    <row r="228" spans="1:11" x14ac:dyDescent="0.25">
      <c r="A228">
        <v>13</v>
      </c>
      <c r="B228">
        <v>0</v>
      </c>
      <c r="C228">
        <v>0</v>
      </c>
      <c r="D228">
        <v>4</v>
      </c>
      <c r="E228">
        <v>4</v>
      </c>
      <c r="F228">
        <v>4</v>
      </c>
      <c r="G228">
        <f>(B228*100)/A228</f>
        <v>0</v>
      </c>
      <c r="H228">
        <f>(C228*100)/A228</f>
        <v>0</v>
      </c>
      <c r="I228">
        <f>(D228*100)/A228</f>
        <v>30.76923076923077</v>
      </c>
      <c r="J228">
        <f>(E228*100)/A228</f>
        <v>30.76923076923077</v>
      </c>
      <c r="K228">
        <f>(F228*100)/A228</f>
        <v>30.76923076923077</v>
      </c>
    </row>
    <row r="238" spans="1:11" s="3" customFormat="1" ht="15.75" x14ac:dyDescent="0.25">
      <c r="A238"/>
      <c r="B238"/>
      <c r="C238"/>
      <c r="D238"/>
      <c r="E238"/>
      <c r="F238"/>
      <c r="G238"/>
      <c r="H238"/>
      <c r="I238"/>
      <c r="J238"/>
      <c r="K238"/>
    </row>
    <row r="246" spans="1:11" ht="15.75" x14ac:dyDescent="0.25">
      <c r="A246" s="3" t="s">
        <v>48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8" spans="1:11" x14ac:dyDescent="0.25">
      <c r="A248" t="s">
        <v>1</v>
      </c>
      <c r="B248" t="s">
        <v>21</v>
      </c>
      <c r="C248" t="s">
        <v>22</v>
      </c>
      <c r="D248" t="s">
        <v>23</v>
      </c>
      <c r="E248" t="s">
        <v>24</v>
      </c>
      <c r="F248" t="s">
        <v>20</v>
      </c>
      <c r="G248" t="s">
        <v>25</v>
      </c>
      <c r="H248" t="s">
        <v>26</v>
      </c>
      <c r="I248" t="s">
        <v>27</v>
      </c>
      <c r="J248" t="s">
        <v>28</v>
      </c>
      <c r="K248" t="s">
        <v>29</v>
      </c>
    </row>
    <row r="249" spans="1:11" x14ac:dyDescent="0.25">
      <c r="A249">
        <v>13</v>
      </c>
      <c r="B249">
        <v>0</v>
      </c>
      <c r="C249">
        <v>1</v>
      </c>
      <c r="D249">
        <v>2</v>
      </c>
      <c r="E249">
        <v>5</v>
      </c>
      <c r="F249">
        <v>4</v>
      </c>
      <c r="G249">
        <f>(B249*100)/A249</f>
        <v>0</v>
      </c>
      <c r="H249">
        <f>(C249*100)/A249</f>
        <v>7.6923076923076925</v>
      </c>
      <c r="I249">
        <f>(D249*100)/A249</f>
        <v>15.384615384615385</v>
      </c>
      <c r="J249">
        <f>(E249*100)/A249</f>
        <v>38.46153846153846</v>
      </c>
      <c r="K249">
        <f>(F249*100)/A249</f>
        <v>30.76923076923077</v>
      </c>
    </row>
    <row r="259" spans="1:11" s="3" customFormat="1" ht="15.75" x14ac:dyDescent="0.25">
      <c r="A259"/>
      <c r="B259"/>
      <c r="C259"/>
      <c r="D259"/>
      <c r="E259"/>
      <c r="F259"/>
      <c r="G259"/>
      <c r="H259"/>
      <c r="I259"/>
      <c r="J259"/>
      <c r="K259"/>
    </row>
    <row r="267" spans="1:11" ht="15.75" x14ac:dyDescent="0.25">
      <c r="A267" s="3" t="s">
        <v>49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9" spans="1:11" x14ac:dyDescent="0.25">
      <c r="A269" t="s">
        <v>1</v>
      </c>
      <c r="B269" t="s">
        <v>14</v>
      </c>
      <c r="C269" t="s">
        <v>15</v>
      </c>
      <c r="D269" t="s">
        <v>16</v>
      </c>
      <c r="E269" t="s">
        <v>17</v>
      </c>
    </row>
    <row r="270" spans="1:11" x14ac:dyDescent="0.25">
      <c r="A270">
        <v>13</v>
      </c>
      <c r="B270">
        <v>12</v>
      </c>
      <c r="C270">
        <v>0</v>
      </c>
      <c r="D270">
        <f>(B270*100)/A270</f>
        <v>92.307692307692307</v>
      </c>
      <c r="E270">
        <f>(C270*100)/A270</f>
        <v>0</v>
      </c>
    </row>
  </sheetData>
  <mergeCells count="7">
    <mergeCell ref="A78:D78"/>
    <mergeCell ref="A99:D99"/>
    <mergeCell ref="A1:XFD1"/>
    <mergeCell ref="A2:XFD2"/>
    <mergeCell ref="A15:H15"/>
    <mergeCell ref="A36:E36"/>
    <mergeCell ref="A57:D57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5"/>
  <sheetViews>
    <sheetView workbookViewId="0">
      <selection activeCell="A2" sqref="A2:XFD2"/>
    </sheetView>
  </sheetViews>
  <sheetFormatPr defaultRowHeight="15" x14ac:dyDescent="0.25"/>
  <cols>
    <col min="1" max="1" width="14" customWidth="1"/>
    <col min="2" max="2" width="26.7109375" customWidth="1"/>
    <col min="3" max="3" width="24.42578125" customWidth="1"/>
    <col min="4" max="4" width="31" customWidth="1"/>
    <col min="5" max="5" width="28.28515625" customWidth="1"/>
    <col min="6" max="6" width="32.42578125" customWidth="1"/>
    <col min="7" max="7" width="43.85546875" customWidth="1"/>
    <col min="8" max="8" width="33.28515625" customWidth="1"/>
    <col min="9" max="9" width="35.85546875" customWidth="1"/>
    <col min="10" max="10" width="44" customWidth="1"/>
    <col min="11" max="11" width="41.5703125" customWidth="1"/>
    <col min="12" max="12" width="45.7109375" bestFit="1" customWidth="1"/>
    <col min="13" max="13" width="63.28515625" customWidth="1"/>
  </cols>
  <sheetData>
    <row r="1" spans="1:13" s="4" customFormat="1" ht="28.5" x14ac:dyDescent="0.45">
      <c r="A1" s="4" t="s">
        <v>51</v>
      </c>
    </row>
    <row r="2" spans="1:13" s="5" customFormat="1" ht="26.25" x14ac:dyDescent="0.4">
      <c r="A2" s="5" t="s">
        <v>52</v>
      </c>
    </row>
    <row r="3" spans="1:13" ht="15.75" x14ac:dyDescent="0.25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5" spans="1:13" x14ac:dyDescent="0.25">
      <c r="A5" t="s">
        <v>1</v>
      </c>
      <c r="B5" t="s">
        <v>21</v>
      </c>
      <c r="C5" t="s">
        <v>22</v>
      </c>
      <c r="D5" t="s">
        <v>23</v>
      </c>
      <c r="E5" t="s">
        <v>24</v>
      </c>
      <c r="F5" t="s">
        <v>20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</row>
    <row r="6" spans="1:13" ht="15" customHeight="1" x14ac:dyDescent="0.25">
      <c r="A6">
        <v>27</v>
      </c>
      <c r="B6">
        <v>0</v>
      </c>
      <c r="C6">
        <v>0</v>
      </c>
      <c r="D6">
        <v>0</v>
      </c>
      <c r="E6">
        <v>3</v>
      </c>
      <c r="F6">
        <v>4</v>
      </c>
      <c r="G6">
        <f>(B6*100)/A6</f>
        <v>0</v>
      </c>
      <c r="H6">
        <f>(C6*100)/A6</f>
        <v>0</v>
      </c>
      <c r="I6">
        <f>(D6*100)/A6</f>
        <v>0</v>
      </c>
      <c r="J6">
        <f>(E6*100)/A6</f>
        <v>11.111111111111111</v>
      </c>
      <c r="K6">
        <f>(F6*100)/A6</f>
        <v>14.814814814814815</v>
      </c>
    </row>
    <row r="7" spans="1:13" ht="15" customHeight="1" x14ac:dyDescent="0.25"/>
    <row r="8" spans="1:13" ht="197.25" customHeight="1" x14ac:dyDescent="0.25"/>
    <row r="9" spans="1:13" ht="15" customHeight="1" x14ac:dyDescent="0.25"/>
    <row r="10" spans="1:13" ht="15.75" x14ac:dyDescent="0.25">
      <c r="A10" s="6" t="s">
        <v>0</v>
      </c>
      <c r="B10" s="6"/>
      <c r="C10" s="6"/>
      <c r="D10" s="6"/>
      <c r="E10" s="6"/>
      <c r="F10" s="6"/>
      <c r="G10" s="6"/>
      <c r="H10" s="6"/>
    </row>
    <row r="12" spans="1:13" ht="15.75" x14ac:dyDescent="0.25">
      <c r="A12" t="s">
        <v>1</v>
      </c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1" t="s">
        <v>9</v>
      </c>
      <c r="J12" s="1" t="s">
        <v>10</v>
      </c>
      <c r="K12" s="1" t="s">
        <v>11</v>
      </c>
      <c r="L12" s="1" t="s">
        <v>12</v>
      </c>
      <c r="M12" s="1" t="s">
        <v>13</v>
      </c>
    </row>
    <row r="13" spans="1:13" x14ac:dyDescent="0.25">
      <c r="A13">
        <v>27</v>
      </c>
      <c r="B13">
        <v>5</v>
      </c>
      <c r="C13">
        <v>12</v>
      </c>
      <c r="D13">
        <v>2</v>
      </c>
      <c r="E13">
        <v>3</v>
      </c>
      <c r="F13">
        <v>1</v>
      </c>
      <c r="G13">
        <v>0</v>
      </c>
      <c r="H13">
        <f>(B13*100)/A13</f>
        <v>18.518518518518519</v>
      </c>
      <c r="I13">
        <f>(C13*100)/A13</f>
        <v>44.444444444444443</v>
      </c>
      <c r="J13">
        <f>(D13*100)/A13</f>
        <v>7.4074074074074074</v>
      </c>
      <c r="K13">
        <f>(E13*100)/A13</f>
        <v>11.111111111111111</v>
      </c>
      <c r="L13">
        <f>(F13*100)/A13</f>
        <v>3.7037037037037037</v>
      </c>
      <c r="M13">
        <f>(G13*100)/A13</f>
        <v>0</v>
      </c>
    </row>
    <row r="27" spans="1:11" s="2" customFormat="1" x14ac:dyDescent="0.25">
      <c r="A27"/>
      <c r="B27"/>
      <c r="C27"/>
      <c r="D27"/>
      <c r="E27"/>
      <c r="F27"/>
      <c r="G27"/>
      <c r="H27"/>
      <c r="I27"/>
      <c r="J27"/>
      <c r="K27"/>
    </row>
    <row r="31" spans="1:11" ht="15.75" x14ac:dyDescent="0.25">
      <c r="A31" s="6" t="s">
        <v>18</v>
      </c>
      <c r="B31" s="6"/>
      <c r="C31" s="6"/>
      <c r="D31" s="6"/>
      <c r="E31" s="6"/>
      <c r="F31" s="2"/>
      <c r="G31" s="2"/>
      <c r="H31" s="2"/>
      <c r="I31" s="2"/>
      <c r="J31" s="2"/>
      <c r="K31" s="2"/>
    </row>
    <row r="33" spans="1:11" x14ac:dyDescent="0.25">
      <c r="A33" t="s">
        <v>1</v>
      </c>
      <c r="B33" t="s">
        <v>14</v>
      </c>
      <c r="C33" t="s">
        <v>15</v>
      </c>
      <c r="D33" t="s">
        <v>16</v>
      </c>
      <c r="E33" t="s">
        <v>17</v>
      </c>
    </row>
    <row r="34" spans="1:11" x14ac:dyDescent="0.25">
      <c r="A34">
        <v>27</v>
      </c>
      <c r="B34">
        <v>19</v>
      </c>
      <c r="C34">
        <v>0</v>
      </c>
      <c r="D34">
        <f>(B34*100)/A34</f>
        <v>70.370370370370367</v>
      </c>
      <c r="E34">
        <f>(C34*100)/A34</f>
        <v>0</v>
      </c>
    </row>
    <row r="48" spans="1:11" s="3" customFormat="1" ht="15.75" x14ac:dyDescent="0.25">
      <c r="A48"/>
      <c r="B48"/>
      <c r="C48"/>
      <c r="D48"/>
      <c r="E48"/>
      <c r="F48"/>
      <c r="G48"/>
      <c r="H48"/>
      <c r="I48"/>
      <c r="J48"/>
      <c r="K48"/>
    </row>
    <row r="52" spans="1:11" ht="15.75" x14ac:dyDescent="0.25">
      <c r="A52" s="7" t="s">
        <v>19</v>
      </c>
      <c r="B52" s="7"/>
      <c r="C52" s="7"/>
      <c r="D52" s="7"/>
      <c r="E52" s="3"/>
      <c r="F52" s="3"/>
      <c r="G52" s="3"/>
      <c r="H52" s="3"/>
      <c r="I52" s="3"/>
      <c r="J52" s="3"/>
      <c r="K52" s="3"/>
    </row>
    <row r="54" spans="1:11" x14ac:dyDescent="0.25">
      <c r="A54" t="s">
        <v>1</v>
      </c>
      <c r="B54" t="s">
        <v>21</v>
      </c>
      <c r="C54" t="s">
        <v>22</v>
      </c>
      <c r="D54" t="s">
        <v>23</v>
      </c>
      <c r="E54" t="s">
        <v>24</v>
      </c>
      <c r="F54" t="s">
        <v>20</v>
      </c>
      <c r="G54" t="s">
        <v>25</v>
      </c>
      <c r="H54" t="s">
        <v>26</v>
      </c>
      <c r="I54" t="s">
        <v>27</v>
      </c>
      <c r="J54" t="s">
        <v>28</v>
      </c>
      <c r="K54" t="s">
        <v>29</v>
      </c>
    </row>
    <row r="55" spans="1:11" x14ac:dyDescent="0.25">
      <c r="A55">
        <v>27</v>
      </c>
      <c r="B55">
        <v>0</v>
      </c>
      <c r="C55">
        <v>0</v>
      </c>
      <c r="D55">
        <v>2</v>
      </c>
      <c r="E55">
        <v>7</v>
      </c>
      <c r="F55">
        <v>10</v>
      </c>
      <c r="G55">
        <f>(B55*100)/A55</f>
        <v>0</v>
      </c>
      <c r="H55">
        <f>(C55*100)/A55</f>
        <v>0</v>
      </c>
      <c r="I55">
        <f>(D55*100)/A55</f>
        <v>7.4074074074074074</v>
      </c>
      <c r="J55">
        <f>(E55*100)/A55</f>
        <v>25.925925925925927</v>
      </c>
      <c r="K55">
        <f>(F55*100)/A55</f>
        <v>37.037037037037038</v>
      </c>
    </row>
    <row r="73" spans="1:5" ht="15.75" x14ac:dyDescent="0.25">
      <c r="A73" s="6" t="s">
        <v>30</v>
      </c>
      <c r="B73" s="6"/>
      <c r="C73" s="6"/>
      <c r="D73" s="6"/>
    </row>
    <row r="75" spans="1:5" x14ac:dyDescent="0.25">
      <c r="A75" t="s">
        <v>1</v>
      </c>
      <c r="B75" t="s">
        <v>14</v>
      </c>
      <c r="C75" t="s">
        <v>15</v>
      </c>
      <c r="D75" t="s">
        <v>16</v>
      </c>
      <c r="E75" t="s">
        <v>17</v>
      </c>
    </row>
    <row r="76" spans="1:5" x14ac:dyDescent="0.25">
      <c r="A76">
        <v>27</v>
      </c>
      <c r="B76">
        <v>18</v>
      </c>
      <c r="C76">
        <v>0</v>
      </c>
      <c r="D76">
        <f>(B76*100)/A76</f>
        <v>66.666666666666671</v>
      </c>
      <c r="E76">
        <f>(C76*100)/A76</f>
        <v>0</v>
      </c>
    </row>
    <row r="90" spans="1:11" s="3" customFormat="1" ht="15.75" x14ac:dyDescent="0.25">
      <c r="A90"/>
      <c r="B90"/>
      <c r="C90"/>
      <c r="D90"/>
      <c r="E90"/>
      <c r="F90"/>
      <c r="G90"/>
      <c r="H90"/>
      <c r="I90"/>
      <c r="J90"/>
      <c r="K90"/>
    </row>
    <row r="94" spans="1:11" ht="15.75" x14ac:dyDescent="0.25">
      <c r="A94" s="6" t="s">
        <v>31</v>
      </c>
      <c r="B94" s="6"/>
      <c r="C94" s="6"/>
      <c r="D94" s="6"/>
      <c r="E94" s="3"/>
      <c r="F94" s="3"/>
      <c r="G94" s="3"/>
      <c r="H94" s="3"/>
      <c r="I94" s="3"/>
      <c r="J94" s="3"/>
      <c r="K94" s="3"/>
    </row>
    <row r="96" spans="1:11" x14ac:dyDescent="0.25">
      <c r="A96" t="s">
        <v>1</v>
      </c>
      <c r="B96" t="s">
        <v>21</v>
      </c>
      <c r="C96" t="s">
        <v>22</v>
      </c>
      <c r="D96" t="s">
        <v>23</v>
      </c>
      <c r="E96" t="s">
        <v>24</v>
      </c>
      <c r="F96" t="s">
        <v>20</v>
      </c>
      <c r="G96" t="s">
        <v>25</v>
      </c>
      <c r="H96" t="s">
        <v>26</v>
      </c>
      <c r="I96" t="s">
        <v>27</v>
      </c>
      <c r="J96" t="s">
        <v>28</v>
      </c>
      <c r="K96" t="s">
        <v>29</v>
      </c>
    </row>
    <row r="97" spans="1:11" x14ac:dyDescent="0.25">
      <c r="A97">
        <v>27</v>
      </c>
      <c r="B97">
        <v>0</v>
      </c>
      <c r="C97">
        <v>0</v>
      </c>
      <c r="D97">
        <v>2</v>
      </c>
      <c r="E97">
        <v>10</v>
      </c>
      <c r="F97">
        <v>8</v>
      </c>
      <c r="G97">
        <f>(B97*100)/A55</f>
        <v>0</v>
      </c>
      <c r="H97">
        <f>(C97*100)/A55</f>
        <v>0</v>
      </c>
      <c r="I97">
        <f>(D97*100)/A55</f>
        <v>7.4074074074074074</v>
      </c>
      <c r="J97">
        <f>(E97*100)/A55</f>
        <v>37.037037037037038</v>
      </c>
      <c r="K97">
        <f>(F97*100)/A55</f>
        <v>29.62962962962963</v>
      </c>
    </row>
    <row r="111" spans="1:11" s="3" customFormat="1" ht="15.75" x14ac:dyDescent="0.25">
      <c r="A111"/>
      <c r="B111"/>
      <c r="C111"/>
      <c r="D111"/>
      <c r="E111"/>
      <c r="F111"/>
      <c r="G111"/>
      <c r="H111"/>
      <c r="I111"/>
      <c r="J111"/>
      <c r="K111"/>
    </row>
    <row r="115" spans="1:11" ht="15.75" x14ac:dyDescent="0.25">
      <c r="A115" s="3" t="s">
        <v>32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7" spans="1:11" x14ac:dyDescent="0.25">
      <c r="A117" t="s">
        <v>1</v>
      </c>
      <c r="B117" t="s">
        <v>21</v>
      </c>
      <c r="C117" t="s">
        <v>22</v>
      </c>
      <c r="D117" t="s">
        <v>23</v>
      </c>
      <c r="E117" t="s">
        <v>24</v>
      </c>
      <c r="F117" t="s">
        <v>20</v>
      </c>
      <c r="G117" t="s">
        <v>25</v>
      </c>
      <c r="H117" t="s">
        <v>26</v>
      </c>
      <c r="I117" t="s">
        <v>27</v>
      </c>
      <c r="J117" t="s">
        <v>28</v>
      </c>
      <c r="K117" t="s">
        <v>29</v>
      </c>
    </row>
    <row r="118" spans="1:11" x14ac:dyDescent="0.25">
      <c r="A118">
        <v>27</v>
      </c>
      <c r="B118">
        <v>0</v>
      </c>
      <c r="C118">
        <v>0</v>
      </c>
      <c r="D118">
        <v>3</v>
      </c>
      <c r="E118">
        <v>10</v>
      </c>
      <c r="F118">
        <v>7</v>
      </c>
      <c r="G118">
        <f>(B118*100)/A118</f>
        <v>0</v>
      </c>
      <c r="H118">
        <f>(C118*100)/A118</f>
        <v>0</v>
      </c>
      <c r="I118">
        <f>(D118*100)/A118</f>
        <v>11.111111111111111</v>
      </c>
      <c r="J118">
        <f>(E118*100)/A118</f>
        <v>37.037037037037038</v>
      </c>
      <c r="K118">
        <f>(F118*100)/A118</f>
        <v>25.925925925925927</v>
      </c>
    </row>
    <row r="132" spans="1:11" s="3" customFormat="1" ht="15.75" x14ac:dyDescent="0.25">
      <c r="A132"/>
      <c r="B132"/>
      <c r="C132"/>
      <c r="D132"/>
      <c r="E132"/>
      <c r="F132"/>
      <c r="G132"/>
      <c r="H132"/>
      <c r="I132"/>
      <c r="J132"/>
      <c r="K132"/>
    </row>
    <row r="136" spans="1:11" ht="15.75" x14ac:dyDescent="0.25">
      <c r="A136" s="3" t="s">
        <v>33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8" spans="1:11" x14ac:dyDescent="0.25">
      <c r="A138" t="s">
        <v>1</v>
      </c>
      <c r="B138" t="s">
        <v>14</v>
      </c>
      <c r="C138" t="s">
        <v>15</v>
      </c>
      <c r="D138" t="s">
        <v>16</v>
      </c>
      <c r="E138" t="s">
        <v>17</v>
      </c>
    </row>
    <row r="139" spans="1:11" x14ac:dyDescent="0.25">
      <c r="A139">
        <v>27</v>
      </c>
      <c r="B139">
        <v>19</v>
      </c>
      <c r="C139">
        <v>1</v>
      </c>
      <c r="D139">
        <f>(B139*100)/A139</f>
        <v>70.370370370370367</v>
      </c>
      <c r="E139">
        <f>(C139*100)/A139</f>
        <v>3.7037037037037037</v>
      </c>
    </row>
    <row r="153" spans="1:11" s="3" customFormat="1" ht="15.75" x14ac:dyDescent="0.25">
      <c r="A153"/>
      <c r="B153"/>
      <c r="C153"/>
      <c r="D153"/>
      <c r="E153"/>
      <c r="F153"/>
      <c r="G153"/>
      <c r="H153"/>
      <c r="I153"/>
      <c r="J153"/>
      <c r="K153"/>
    </row>
    <row r="157" spans="1:11" ht="15.75" x14ac:dyDescent="0.25">
      <c r="A157" s="3" t="s">
        <v>34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9" spans="1:11" ht="15.75" x14ac:dyDescent="0.25">
      <c r="A159" t="s">
        <v>1</v>
      </c>
      <c r="B159" s="1" t="s">
        <v>39</v>
      </c>
      <c r="C159" t="s">
        <v>35</v>
      </c>
      <c r="D159" t="s">
        <v>36</v>
      </c>
      <c r="E159" t="s">
        <v>37</v>
      </c>
      <c r="F159" t="s">
        <v>38</v>
      </c>
      <c r="G159" s="1" t="s">
        <v>40</v>
      </c>
      <c r="H159" t="s">
        <v>41</v>
      </c>
      <c r="I159" t="s">
        <v>42</v>
      </c>
      <c r="J159" t="s">
        <v>43</v>
      </c>
      <c r="K159" t="s">
        <v>44</v>
      </c>
    </row>
    <row r="160" spans="1:11" x14ac:dyDescent="0.25">
      <c r="A160">
        <v>27</v>
      </c>
      <c r="B160">
        <v>14</v>
      </c>
      <c r="C160">
        <v>5</v>
      </c>
      <c r="D160">
        <v>1</v>
      </c>
      <c r="E160">
        <v>7</v>
      </c>
      <c r="F160">
        <v>0</v>
      </c>
      <c r="G160">
        <f>(B160*100)/A160</f>
        <v>51.851851851851855</v>
      </c>
      <c r="H160">
        <f>(C160*100)/A160</f>
        <v>18.518518518518519</v>
      </c>
      <c r="I160">
        <f>(D160*100)/A160</f>
        <v>3.7037037037037037</v>
      </c>
      <c r="J160">
        <f>(E160*100)/A160</f>
        <v>25.925925925925927</v>
      </c>
      <c r="K160">
        <f>(F160*100)/A160</f>
        <v>0</v>
      </c>
    </row>
    <row r="174" spans="1:11" s="3" customFormat="1" ht="15.75" x14ac:dyDescent="0.25">
      <c r="A174"/>
      <c r="B174"/>
      <c r="C174"/>
      <c r="D174"/>
      <c r="E174"/>
      <c r="F174"/>
      <c r="G174"/>
      <c r="H174"/>
      <c r="I174"/>
      <c r="J174"/>
      <c r="K174"/>
    </row>
    <row r="178" spans="1:11" ht="15.75" x14ac:dyDescent="0.25">
      <c r="A178" s="3" t="s">
        <v>45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80" spans="1:11" x14ac:dyDescent="0.25">
      <c r="A180" t="s">
        <v>1</v>
      </c>
      <c r="B180" t="s">
        <v>14</v>
      </c>
      <c r="C180" t="s">
        <v>15</v>
      </c>
      <c r="D180" t="s">
        <v>16</v>
      </c>
      <c r="E180" t="s">
        <v>17</v>
      </c>
    </row>
    <row r="181" spans="1:11" x14ac:dyDescent="0.25">
      <c r="A181">
        <v>27</v>
      </c>
      <c r="B181">
        <v>15</v>
      </c>
      <c r="C181">
        <v>5</v>
      </c>
      <c r="D181">
        <f>(B181*100)/A181</f>
        <v>55.555555555555557</v>
      </c>
      <c r="E181">
        <f>(C181*100)/A181</f>
        <v>18.518518518518519</v>
      </c>
    </row>
    <row r="195" spans="1:11" s="3" customFormat="1" ht="15.75" x14ac:dyDescent="0.25">
      <c r="A195"/>
      <c r="B195"/>
      <c r="C195"/>
      <c r="D195"/>
      <c r="E195"/>
      <c r="F195"/>
      <c r="G195"/>
      <c r="H195"/>
      <c r="I195"/>
      <c r="J195"/>
      <c r="K195"/>
    </row>
    <row r="199" spans="1:11" ht="15.75" x14ac:dyDescent="0.25">
      <c r="A199" s="3" t="s">
        <v>46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1" spans="1:11" x14ac:dyDescent="0.25">
      <c r="A201" t="s">
        <v>1</v>
      </c>
      <c r="B201" t="s">
        <v>14</v>
      </c>
      <c r="C201" t="s">
        <v>15</v>
      </c>
      <c r="D201" t="s">
        <v>16</v>
      </c>
      <c r="E201" t="s">
        <v>17</v>
      </c>
    </row>
    <row r="202" spans="1:11" x14ac:dyDescent="0.25">
      <c r="A202">
        <v>27</v>
      </c>
      <c r="B202">
        <v>10</v>
      </c>
      <c r="C202">
        <v>8</v>
      </c>
      <c r="D202">
        <f>(B202*100)/A202</f>
        <v>37.037037037037038</v>
      </c>
      <c r="E202">
        <f>(C202*100)/A202</f>
        <v>29.62962962962963</v>
      </c>
    </row>
    <row r="216" spans="1:11" s="3" customFormat="1" ht="15.75" x14ac:dyDescent="0.25">
      <c r="A216"/>
      <c r="B216"/>
      <c r="C216"/>
      <c r="D216"/>
      <c r="E216"/>
      <c r="F216"/>
      <c r="G216"/>
      <c r="H216"/>
      <c r="I216"/>
      <c r="J216"/>
      <c r="K216"/>
    </row>
    <row r="220" spans="1:11" ht="15.75" x14ac:dyDescent="0.25">
      <c r="A220" s="3" t="s">
        <v>47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2" spans="1:11" x14ac:dyDescent="0.25">
      <c r="A222" t="s">
        <v>1</v>
      </c>
      <c r="B222" t="s">
        <v>21</v>
      </c>
      <c r="C222" t="s">
        <v>22</v>
      </c>
      <c r="D222" t="s">
        <v>23</v>
      </c>
      <c r="E222" t="s">
        <v>24</v>
      </c>
      <c r="F222" t="s">
        <v>20</v>
      </c>
      <c r="G222" t="s">
        <v>25</v>
      </c>
      <c r="H222" t="s">
        <v>26</v>
      </c>
      <c r="I222" t="s">
        <v>27</v>
      </c>
      <c r="J222" t="s">
        <v>28</v>
      </c>
      <c r="K222" t="s">
        <v>29</v>
      </c>
    </row>
    <row r="223" spans="1:11" x14ac:dyDescent="0.25">
      <c r="A223">
        <v>27</v>
      </c>
      <c r="B223">
        <v>0</v>
      </c>
      <c r="C223">
        <v>0</v>
      </c>
      <c r="D223">
        <v>5</v>
      </c>
      <c r="E223">
        <v>6</v>
      </c>
      <c r="F223">
        <v>9</v>
      </c>
      <c r="G223">
        <f>(B223*100)/A223</f>
        <v>0</v>
      </c>
      <c r="H223">
        <f>(C223*100)/A223</f>
        <v>0</v>
      </c>
      <c r="I223">
        <f>(D223*100)/A223</f>
        <v>18.518518518518519</v>
      </c>
      <c r="J223">
        <f>(E223*100)/A223</f>
        <v>22.222222222222221</v>
      </c>
      <c r="K223">
        <f>(F223*100)/A223</f>
        <v>33.333333333333336</v>
      </c>
    </row>
    <row r="237" spans="1:11" s="3" customFormat="1" ht="15.75" x14ac:dyDescent="0.25">
      <c r="A237"/>
      <c r="B237"/>
      <c r="C237"/>
      <c r="D237"/>
      <c r="E237"/>
      <c r="F237"/>
      <c r="G237"/>
      <c r="H237"/>
      <c r="I237"/>
      <c r="J237"/>
      <c r="K237"/>
    </row>
    <row r="241" spans="1:11" ht="15.75" x14ac:dyDescent="0.25">
      <c r="A241" s="3" t="s">
        <v>48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3" spans="1:11" x14ac:dyDescent="0.25">
      <c r="A243" t="s">
        <v>1</v>
      </c>
      <c r="B243" t="s">
        <v>21</v>
      </c>
      <c r="C243" t="s">
        <v>22</v>
      </c>
      <c r="D243" t="s">
        <v>23</v>
      </c>
      <c r="E243" t="s">
        <v>24</v>
      </c>
      <c r="F243" t="s">
        <v>20</v>
      </c>
      <c r="G243" t="s">
        <v>25</v>
      </c>
      <c r="H243" t="s">
        <v>26</v>
      </c>
      <c r="I243" t="s">
        <v>27</v>
      </c>
      <c r="J243" t="s">
        <v>28</v>
      </c>
      <c r="K243" t="s">
        <v>29</v>
      </c>
    </row>
    <row r="244" spans="1:11" x14ac:dyDescent="0.25">
      <c r="A244">
        <v>27</v>
      </c>
      <c r="B244">
        <v>0</v>
      </c>
      <c r="C244">
        <v>0</v>
      </c>
      <c r="D244">
        <v>4</v>
      </c>
      <c r="E244">
        <v>6</v>
      </c>
      <c r="F244">
        <v>10</v>
      </c>
      <c r="G244">
        <f>(B244*100)/A244</f>
        <v>0</v>
      </c>
      <c r="H244">
        <f>(C244*100)/A244</f>
        <v>0</v>
      </c>
      <c r="I244">
        <f>(D244*100)/A244</f>
        <v>14.814814814814815</v>
      </c>
      <c r="J244">
        <f>(E244*100)/A244</f>
        <v>22.222222222222221</v>
      </c>
      <c r="K244">
        <f>(F244*100)/A244</f>
        <v>37.037037037037038</v>
      </c>
    </row>
    <row r="258" spans="1:11" s="3" customFormat="1" ht="15.75" x14ac:dyDescent="0.25">
      <c r="A258"/>
      <c r="B258"/>
      <c r="C258"/>
      <c r="D258"/>
      <c r="E258"/>
      <c r="F258"/>
      <c r="G258"/>
      <c r="H258"/>
      <c r="I258"/>
      <c r="J258"/>
      <c r="K258"/>
    </row>
    <row r="262" spans="1:11" ht="15.75" x14ac:dyDescent="0.25">
      <c r="A262" s="3" t="s">
        <v>49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4" spans="1:11" x14ac:dyDescent="0.25">
      <c r="A264" t="s">
        <v>1</v>
      </c>
      <c r="B264" t="s">
        <v>14</v>
      </c>
      <c r="C264" t="s">
        <v>15</v>
      </c>
      <c r="D264" t="s">
        <v>16</v>
      </c>
      <c r="E264" t="s">
        <v>17</v>
      </c>
    </row>
    <row r="265" spans="1:11" x14ac:dyDescent="0.25">
      <c r="A265">
        <v>27</v>
      </c>
      <c r="B265">
        <v>16</v>
      </c>
      <c r="C265">
        <v>0</v>
      </c>
      <c r="D265">
        <f>(B265*100)/A265</f>
        <v>59.25925925925926</v>
      </c>
      <c r="E265">
        <f>(C265*100)/A265</f>
        <v>0</v>
      </c>
    </row>
  </sheetData>
  <mergeCells count="7">
    <mergeCell ref="A73:D73"/>
    <mergeCell ref="A94:D94"/>
    <mergeCell ref="A1:XFD1"/>
    <mergeCell ref="A2:XFD2"/>
    <mergeCell ref="A10:H10"/>
    <mergeCell ref="A31:E31"/>
    <mergeCell ref="A52:D52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tabSelected="1" workbookViewId="0">
      <selection activeCell="A2" sqref="A2:XFD2"/>
    </sheetView>
  </sheetViews>
  <sheetFormatPr defaultRowHeight="15" x14ac:dyDescent="0.25"/>
  <cols>
    <col min="1" max="1" width="14" customWidth="1"/>
    <col min="2" max="2" width="26.7109375" customWidth="1"/>
    <col min="3" max="3" width="24.42578125" customWidth="1"/>
    <col min="4" max="4" width="31" customWidth="1"/>
    <col min="5" max="5" width="28.28515625" customWidth="1"/>
    <col min="6" max="6" width="32.42578125" customWidth="1"/>
    <col min="7" max="7" width="43.85546875" customWidth="1"/>
    <col min="8" max="8" width="33.28515625" customWidth="1"/>
    <col min="9" max="9" width="35.85546875" customWidth="1"/>
    <col min="10" max="10" width="44" customWidth="1"/>
    <col min="11" max="11" width="41.5703125" customWidth="1"/>
    <col min="12" max="12" width="45.7109375" bestFit="1" customWidth="1"/>
    <col min="13" max="13" width="63.28515625" customWidth="1"/>
  </cols>
  <sheetData>
    <row r="1" spans="1:13" s="4" customFormat="1" ht="28.5" x14ac:dyDescent="0.45">
      <c r="A1" s="4" t="s">
        <v>51</v>
      </c>
    </row>
    <row r="2" spans="1:13" s="5" customFormat="1" ht="26.25" x14ac:dyDescent="0.4">
      <c r="A2" s="5" t="s">
        <v>52</v>
      </c>
    </row>
    <row r="3" spans="1:13" ht="15.75" x14ac:dyDescent="0.25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5" spans="1:13" x14ac:dyDescent="0.25">
      <c r="A5" t="s">
        <v>1</v>
      </c>
      <c r="B5" t="s">
        <v>21</v>
      </c>
      <c r="C5" t="s">
        <v>22</v>
      </c>
      <c r="D5" t="s">
        <v>23</v>
      </c>
      <c r="E5" t="s">
        <v>24</v>
      </c>
      <c r="F5" t="s">
        <v>20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</row>
    <row r="6" spans="1:13" x14ac:dyDescent="0.25">
      <c r="A6">
        <v>59</v>
      </c>
      <c r="B6">
        <v>0</v>
      </c>
      <c r="C6">
        <v>0</v>
      </c>
      <c r="D6">
        <v>6</v>
      </c>
      <c r="E6">
        <v>7</v>
      </c>
      <c r="F6">
        <v>5</v>
      </c>
      <c r="G6">
        <f>(B6*100)/A6</f>
        <v>0</v>
      </c>
      <c r="H6">
        <f>(C6*100)/A6</f>
        <v>0</v>
      </c>
      <c r="I6">
        <f>(D6*100)/A6</f>
        <v>10.169491525423728</v>
      </c>
      <c r="J6">
        <f>(E6*100)/A6</f>
        <v>11.864406779661017</v>
      </c>
      <c r="K6">
        <f>(F6*100)/A6</f>
        <v>8.4745762711864412</v>
      </c>
    </row>
    <row r="10" spans="1:13" ht="135" customHeight="1" x14ac:dyDescent="0.25"/>
    <row r="12" spans="1:13" ht="15.75" x14ac:dyDescent="0.25">
      <c r="A12" s="6" t="s">
        <v>0</v>
      </c>
      <c r="B12" s="6"/>
      <c r="C12" s="6"/>
      <c r="D12" s="6"/>
      <c r="E12" s="6"/>
      <c r="F12" s="6"/>
      <c r="G12" s="6"/>
      <c r="H12" s="6"/>
    </row>
    <row r="14" spans="1:13" ht="15.75" x14ac:dyDescent="0.25">
      <c r="A14" t="s">
        <v>1</v>
      </c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1" t="s">
        <v>13</v>
      </c>
    </row>
    <row r="15" spans="1:13" x14ac:dyDescent="0.25">
      <c r="A15">
        <v>59</v>
      </c>
      <c r="B15">
        <v>16</v>
      </c>
      <c r="C15">
        <v>32</v>
      </c>
      <c r="D15">
        <v>1</v>
      </c>
      <c r="E15">
        <v>7</v>
      </c>
      <c r="F15">
        <v>1</v>
      </c>
      <c r="G15">
        <v>1</v>
      </c>
      <c r="H15">
        <f>(B15*100)/A15</f>
        <v>27.118644067796609</v>
      </c>
      <c r="I15">
        <f>(C15*100)/A15</f>
        <v>54.237288135593218</v>
      </c>
      <c r="J15">
        <f>(D15*100)/A15</f>
        <v>1.6949152542372881</v>
      </c>
      <c r="K15">
        <f>(E15*100)/A15</f>
        <v>11.864406779661017</v>
      </c>
      <c r="L15">
        <f>(F15*100)/A15</f>
        <v>1.6949152542372881</v>
      </c>
      <c r="M15">
        <f>(G15*100)/A15</f>
        <v>1.6949152542372881</v>
      </c>
    </row>
    <row r="28" spans="1:11" s="2" customFormat="1" x14ac:dyDescent="0.25">
      <c r="A28"/>
      <c r="B28"/>
      <c r="C28"/>
      <c r="D28"/>
      <c r="E28"/>
      <c r="F28"/>
      <c r="G28"/>
      <c r="H28"/>
      <c r="I28"/>
      <c r="J28"/>
      <c r="K28"/>
    </row>
    <row r="33" spans="1:11" ht="15.75" x14ac:dyDescent="0.25">
      <c r="A33" s="6" t="s">
        <v>18</v>
      </c>
      <c r="B33" s="6"/>
      <c r="C33" s="6"/>
      <c r="D33" s="6"/>
      <c r="E33" s="6"/>
      <c r="F33" s="2"/>
      <c r="G33" s="2"/>
      <c r="H33" s="2"/>
      <c r="I33" s="2"/>
      <c r="J33" s="2"/>
      <c r="K33" s="2"/>
    </row>
    <row r="35" spans="1:11" x14ac:dyDescent="0.25">
      <c r="A35" t="s">
        <v>1</v>
      </c>
      <c r="B35" t="s">
        <v>14</v>
      </c>
      <c r="C35" t="s">
        <v>15</v>
      </c>
      <c r="D35" t="s">
        <v>16</v>
      </c>
      <c r="E35" t="s">
        <v>17</v>
      </c>
    </row>
    <row r="36" spans="1:11" x14ac:dyDescent="0.25">
      <c r="A36">
        <v>59</v>
      </c>
      <c r="B36">
        <v>58</v>
      </c>
      <c r="C36">
        <v>1</v>
      </c>
      <c r="D36">
        <f>(B36*100)/A36</f>
        <v>98.305084745762713</v>
      </c>
      <c r="E36">
        <f>(C36*100)/A36</f>
        <v>1.6949152542372881</v>
      </c>
    </row>
    <row r="49" spans="1:11" s="3" customFormat="1" ht="15.75" x14ac:dyDescent="0.25">
      <c r="A49"/>
      <c r="B49"/>
      <c r="C49"/>
      <c r="D49"/>
      <c r="E49"/>
      <c r="F49"/>
      <c r="G49"/>
      <c r="H49"/>
      <c r="I49"/>
      <c r="J49"/>
      <c r="K49"/>
    </row>
    <row r="54" spans="1:11" ht="15.75" x14ac:dyDescent="0.25">
      <c r="A54" s="7" t="s">
        <v>19</v>
      </c>
      <c r="B54" s="7"/>
      <c r="C54" s="7"/>
      <c r="D54" s="7"/>
      <c r="E54" s="3"/>
      <c r="F54" s="3"/>
      <c r="G54" s="3"/>
      <c r="H54" s="3"/>
      <c r="I54" s="3"/>
      <c r="J54" s="3"/>
      <c r="K54" s="3"/>
    </row>
    <row r="56" spans="1:11" x14ac:dyDescent="0.25">
      <c r="A56" t="s">
        <v>1</v>
      </c>
      <c r="B56" t="s">
        <v>21</v>
      </c>
      <c r="C56" t="s">
        <v>22</v>
      </c>
      <c r="D56" t="s">
        <v>23</v>
      </c>
      <c r="E56" t="s">
        <v>24</v>
      </c>
      <c r="F56" t="s">
        <v>20</v>
      </c>
      <c r="G56" t="s">
        <v>25</v>
      </c>
      <c r="H56" t="s">
        <v>26</v>
      </c>
      <c r="I56" t="s">
        <v>27</v>
      </c>
      <c r="J56" t="s">
        <v>28</v>
      </c>
      <c r="K56" t="s">
        <v>29</v>
      </c>
    </row>
    <row r="57" spans="1:11" x14ac:dyDescent="0.25">
      <c r="A57">
        <v>59</v>
      </c>
      <c r="B57">
        <v>0</v>
      </c>
      <c r="C57">
        <v>1</v>
      </c>
      <c r="D57">
        <v>4</v>
      </c>
      <c r="E57">
        <v>21</v>
      </c>
      <c r="F57">
        <v>29</v>
      </c>
      <c r="G57">
        <f>(B57*100)/A57</f>
        <v>0</v>
      </c>
      <c r="H57">
        <f>(C57*100)/A57</f>
        <v>1.6949152542372881</v>
      </c>
      <c r="I57">
        <f>(D57*100)/A57</f>
        <v>6.7796610169491522</v>
      </c>
      <c r="J57">
        <f>(E57*100)/A57</f>
        <v>35.593220338983052</v>
      </c>
      <c r="K57">
        <f>(F57*100)/A57</f>
        <v>49.152542372881356</v>
      </c>
    </row>
    <row r="75" spans="1:5" ht="15.75" x14ac:dyDescent="0.25">
      <c r="A75" s="6" t="s">
        <v>30</v>
      </c>
      <c r="B75" s="6"/>
      <c r="C75" s="6"/>
      <c r="D75" s="6"/>
    </row>
    <row r="77" spans="1:5" x14ac:dyDescent="0.25">
      <c r="A77" t="s">
        <v>1</v>
      </c>
      <c r="B77" t="s">
        <v>14</v>
      </c>
      <c r="C77" t="s">
        <v>15</v>
      </c>
      <c r="D77" t="s">
        <v>16</v>
      </c>
      <c r="E77" t="s">
        <v>17</v>
      </c>
    </row>
    <row r="78" spans="1:5" x14ac:dyDescent="0.25">
      <c r="A78">
        <v>59</v>
      </c>
      <c r="B78">
        <v>48</v>
      </c>
      <c r="C78">
        <v>2</v>
      </c>
      <c r="D78">
        <f>(B78*100)/A78</f>
        <v>81.355932203389827</v>
      </c>
      <c r="E78">
        <f>(C78*100)/A78</f>
        <v>3.3898305084745761</v>
      </c>
    </row>
    <row r="91" spans="1:11" s="3" customFormat="1" ht="15.75" x14ac:dyDescent="0.25">
      <c r="A91"/>
      <c r="B91"/>
      <c r="C91"/>
      <c r="D91"/>
      <c r="E91"/>
      <c r="F91"/>
      <c r="G91"/>
      <c r="H91"/>
      <c r="I91"/>
      <c r="J91"/>
      <c r="K91"/>
    </row>
    <row r="96" spans="1:11" ht="15.75" x14ac:dyDescent="0.25">
      <c r="A96" s="6" t="s">
        <v>31</v>
      </c>
      <c r="B96" s="6"/>
      <c r="C96" s="6"/>
      <c r="D96" s="6"/>
      <c r="E96" s="3"/>
      <c r="F96" s="3"/>
      <c r="G96" s="3"/>
      <c r="H96" s="3"/>
      <c r="I96" s="3"/>
      <c r="J96" s="3"/>
      <c r="K96" s="3"/>
    </row>
    <row r="98" spans="1:11" x14ac:dyDescent="0.25">
      <c r="A98" t="s">
        <v>1</v>
      </c>
      <c r="B98" t="s">
        <v>21</v>
      </c>
      <c r="C98" t="s">
        <v>22</v>
      </c>
      <c r="D98" t="s">
        <v>23</v>
      </c>
      <c r="E98" t="s">
        <v>24</v>
      </c>
      <c r="F98" t="s">
        <v>20</v>
      </c>
      <c r="G98" t="s">
        <v>25</v>
      </c>
      <c r="H98" t="s">
        <v>26</v>
      </c>
      <c r="I98" t="s">
        <v>27</v>
      </c>
      <c r="J98" t="s">
        <v>28</v>
      </c>
      <c r="K98" t="s">
        <v>29</v>
      </c>
    </row>
    <row r="99" spans="1:11" x14ac:dyDescent="0.25">
      <c r="A99">
        <v>59</v>
      </c>
      <c r="B99">
        <v>0</v>
      </c>
      <c r="C99">
        <v>0</v>
      </c>
      <c r="D99">
        <v>7</v>
      </c>
      <c r="E99">
        <v>26</v>
      </c>
      <c r="F99">
        <v>20</v>
      </c>
      <c r="G99">
        <f>(B99*100)/A57</f>
        <v>0</v>
      </c>
      <c r="H99">
        <f>(C99*100)/A57</f>
        <v>0</v>
      </c>
      <c r="I99">
        <f>(D99*100)/A57</f>
        <v>11.864406779661017</v>
      </c>
      <c r="J99">
        <f>(E99*100)/A57</f>
        <v>44.067796610169495</v>
      </c>
      <c r="K99">
        <f>(F99*100)/A57</f>
        <v>33.898305084745765</v>
      </c>
    </row>
    <row r="112" spans="1:11" s="3" customFormat="1" ht="15.75" x14ac:dyDescent="0.25">
      <c r="A112"/>
      <c r="B112"/>
      <c r="C112"/>
      <c r="D112"/>
      <c r="E112"/>
      <c r="F112"/>
      <c r="G112"/>
      <c r="H112"/>
      <c r="I112"/>
      <c r="J112"/>
      <c r="K112"/>
    </row>
    <row r="117" spans="1:11" ht="15.75" x14ac:dyDescent="0.25">
      <c r="A117" s="3" t="s">
        <v>32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9" spans="1:11" x14ac:dyDescent="0.25">
      <c r="A119" t="s">
        <v>1</v>
      </c>
      <c r="B119" t="s">
        <v>21</v>
      </c>
      <c r="C119" t="s">
        <v>22</v>
      </c>
      <c r="D119" t="s">
        <v>23</v>
      </c>
      <c r="E119" t="s">
        <v>24</v>
      </c>
      <c r="F119" t="s">
        <v>20</v>
      </c>
      <c r="G119" t="s">
        <v>25</v>
      </c>
      <c r="H119" t="s">
        <v>26</v>
      </c>
      <c r="I119" t="s">
        <v>27</v>
      </c>
      <c r="J119" t="s">
        <v>28</v>
      </c>
      <c r="K119" t="s">
        <v>29</v>
      </c>
    </row>
    <row r="120" spans="1:11" x14ac:dyDescent="0.25">
      <c r="A120">
        <v>59</v>
      </c>
      <c r="B120">
        <v>0</v>
      </c>
      <c r="C120">
        <v>0</v>
      </c>
      <c r="D120">
        <v>12</v>
      </c>
      <c r="E120">
        <v>23</v>
      </c>
      <c r="F120">
        <v>17</v>
      </c>
      <c r="G120">
        <f>(B120*100)/A120</f>
        <v>0</v>
      </c>
      <c r="H120">
        <f>(C120*100)/A120</f>
        <v>0</v>
      </c>
      <c r="I120">
        <f>(D120*100)/A120</f>
        <v>20.338983050847457</v>
      </c>
      <c r="J120">
        <f>(E120*100)/A120</f>
        <v>38.983050847457626</v>
      </c>
      <c r="K120">
        <f>(F120*100)/A120</f>
        <v>28.8135593220339</v>
      </c>
    </row>
    <row r="133" spans="1:11" s="3" customFormat="1" ht="15.75" x14ac:dyDescent="0.25">
      <c r="A133"/>
      <c r="B133"/>
      <c r="C133"/>
      <c r="D133"/>
      <c r="E133"/>
      <c r="F133"/>
      <c r="G133"/>
      <c r="H133"/>
      <c r="I133"/>
      <c r="J133"/>
      <c r="K133"/>
    </row>
    <row r="138" spans="1:11" ht="15.75" x14ac:dyDescent="0.25">
      <c r="A138" s="3" t="s">
        <v>33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40" spans="1:11" x14ac:dyDescent="0.25">
      <c r="A140" t="s">
        <v>1</v>
      </c>
      <c r="B140" t="s">
        <v>14</v>
      </c>
      <c r="C140" t="s">
        <v>15</v>
      </c>
      <c r="D140" t="s">
        <v>16</v>
      </c>
      <c r="E140" t="s">
        <v>17</v>
      </c>
    </row>
    <row r="141" spans="1:11" x14ac:dyDescent="0.25">
      <c r="A141">
        <v>59</v>
      </c>
      <c r="B141">
        <v>50</v>
      </c>
      <c r="C141">
        <v>2</v>
      </c>
      <c r="D141">
        <f>(B141*100)/A141</f>
        <v>84.745762711864401</v>
      </c>
      <c r="E141">
        <f>(C141*100)/A141</f>
        <v>3.3898305084745761</v>
      </c>
    </row>
    <row r="154" spans="1:11" s="3" customFormat="1" ht="15.75" x14ac:dyDescent="0.25">
      <c r="A154"/>
      <c r="B154"/>
      <c r="C154"/>
      <c r="D154"/>
      <c r="E154"/>
      <c r="F154"/>
      <c r="G154"/>
      <c r="H154"/>
      <c r="I154"/>
      <c r="J154"/>
      <c r="K154"/>
    </row>
    <row r="159" spans="1:11" ht="15.75" x14ac:dyDescent="0.25">
      <c r="A159" s="3" t="s">
        <v>34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1" spans="1:11" ht="15.75" x14ac:dyDescent="0.25">
      <c r="A161" t="s">
        <v>1</v>
      </c>
      <c r="B161" s="1" t="s">
        <v>39</v>
      </c>
      <c r="C161" t="s">
        <v>35</v>
      </c>
      <c r="D161" t="s">
        <v>36</v>
      </c>
      <c r="E161" t="s">
        <v>37</v>
      </c>
      <c r="F161" t="s">
        <v>38</v>
      </c>
      <c r="G161" s="1" t="s">
        <v>40</v>
      </c>
      <c r="H161" t="s">
        <v>41</v>
      </c>
      <c r="I161" t="s">
        <v>42</v>
      </c>
      <c r="J161" t="s">
        <v>43</v>
      </c>
      <c r="K161" t="s">
        <v>44</v>
      </c>
    </row>
    <row r="162" spans="1:11" x14ac:dyDescent="0.25">
      <c r="A162">
        <v>59</v>
      </c>
      <c r="B162">
        <v>33</v>
      </c>
      <c r="C162">
        <v>2</v>
      </c>
      <c r="D162">
        <v>1</v>
      </c>
      <c r="E162">
        <v>22</v>
      </c>
      <c r="F162">
        <v>0</v>
      </c>
      <c r="G162">
        <f>(B162*100)/A162</f>
        <v>55.932203389830505</v>
      </c>
      <c r="H162">
        <f>(C162*100)/A162</f>
        <v>3.3898305084745761</v>
      </c>
      <c r="I162">
        <f>(D162*100)/A162</f>
        <v>1.6949152542372881</v>
      </c>
      <c r="J162">
        <f>(E162*100)/A162</f>
        <v>37.288135593220339</v>
      </c>
      <c r="K162">
        <f>(F162*100)/A162</f>
        <v>0</v>
      </c>
    </row>
    <row r="175" spans="1:11" s="3" customFormat="1" ht="15.75" x14ac:dyDescent="0.25">
      <c r="A175"/>
      <c r="B175"/>
      <c r="C175"/>
      <c r="D175"/>
      <c r="E175"/>
      <c r="F175"/>
      <c r="G175"/>
      <c r="H175"/>
      <c r="I175"/>
      <c r="J175"/>
      <c r="K175"/>
    </row>
    <row r="180" spans="1:11" ht="15.75" x14ac:dyDescent="0.25">
      <c r="A180" s="3" t="s">
        <v>45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2" spans="1:11" x14ac:dyDescent="0.25">
      <c r="A182" t="s">
        <v>1</v>
      </c>
      <c r="B182" t="s">
        <v>14</v>
      </c>
      <c r="C182" t="s">
        <v>15</v>
      </c>
      <c r="D182" t="s">
        <v>16</v>
      </c>
      <c r="E182" t="s">
        <v>17</v>
      </c>
    </row>
    <row r="183" spans="1:11" x14ac:dyDescent="0.25">
      <c r="A183">
        <v>59</v>
      </c>
      <c r="B183">
        <v>52</v>
      </c>
      <c r="C183">
        <v>4</v>
      </c>
      <c r="D183">
        <f>(B183*100)/A183</f>
        <v>88.13559322033899</v>
      </c>
      <c r="E183">
        <f>(C183*100)/A183</f>
        <v>6.7796610169491522</v>
      </c>
    </row>
    <row r="196" spans="1:11" s="3" customFormat="1" ht="15.75" x14ac:dyDescent="0.25">
      <c r="A196"/>
      <c r="B196"/>
      <c r="C196"/>
      <c r="D196"/>
      <c r="E196"/>
      <c r="F196"/>
      <c r="G196"/>
      <c r="H196"/>
      <c r="I196"/>
      <c r="J196"/>
      <c r="K196"/>
    </row>
    <row r="201" spans="1:11" ht="15.75" x14ac:dyDescent="0.25">
      <c r="A201" s="3" t="s">
        <v>46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3" spans="1:11" x14ac:dyDescent="0.25">
      <c r="A203" t="s">
        <v>1</v>
      </c>
      <c r="B203" t="s">
        <v>14</v>
      </c>
      <c r="C203" t="s">
        <v>15</v>
      </c>
      <c r="D203" t="s">
        <v>16</v>
      </c>
      <c r="E203" t="s">
        <v>17</v>
      </c>
    </row>
    <row r="204" spans="1:11" x14ac:dyDescent="0.25">
      <c r="A204">
        <v>59</v>
      </c>
      <c r="B204">
        <v>41</v>
      </c>
      <c r="C204">
        <v>14</v>
      </c>
      <c r="D204">
        <f>(B204*100)/A204</f>
        <v>69.491525423728817</v>
      </c>
      <c r="E204">
        <f>(C204*100)/A204</f>
        <v>23.728813559322035</v>
      </c>
    </row>
    <row r="217" spans="1:11" s="3" customFormat="1" ht="15.75" x14ac:dyDescent="0.25">
      <c r="A217"/>
      <c r="B217"/>
      <c r="C217"/>
      <c r="D217"/>
      <c r="E217"/>
      <c r="F217"/>
      <c r="G217"/>
      <c r="H217"/>
      <c r="I217"/>
      <c r="J217"/>
      <c r="K217"/>
    </row>
    <row r="222" spans="1:11" ht="15.75" x14ac:dyDescent="0.25">
      <c r="A222" s="3" t="s">
        <v>47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4" spans="1:11" x14ac:dyDescent="0.25">
      <c r="A224" t="s">
        <v>1</v>
      </c>
      <c r="B224" t="s">
        <v>21</v>
      </c>
      <c r="C224" t="s">
        <v>22</v>
      </c>
      <c r="D224" t="s">
        <v>23</v>
      </c>
      <c r="E224" t="s">
        <v>24</v>
      </c>
      <c r="F224" t="s">
        <v>20</v>
      </c>
      <c r="G224" t="s">
        <v>25</v>
      </c>
      <c r="H224" t="s">
        <v>26</v>
      </c>
      <c r="I224" t="s">
        <v>27</v>
      </c>
      <c r="J224" t="s">
        <v>28</v>
      </c>
      <c r="K224" t="s">
        <v>29</v>
      </c>
    </row>
    <row r="225" spans="1:11" x14ac:dyDescent="0.25">
      <c r="A225">
        <v>59</v>
      </c>
      <c r="B225">
        <v>0</v>
      </c>
      <c r="C225">
        <v>1</v>
      </c>
      <c r="D225">
        <v>9</v>
      </c>
      <c r="E225">
        <v>17</v>
      </c>
      <c r="F225">
        <v>25</v>
      </c>
      <c r="G225">
        <f>(B225*100)/A225</f>
        <v>0</v>
      </c>
      <c r="H225">
        <f>(C225*100)/A225</f>
        <v>1.6949152542372881</v>
      </c>
      <c r="I225">
        <f>(D225*100)/A225</f>
        <v>15.254237288135593</v>
      </c>
      <c r="J225">
        <f>(E225*100)/A225</f>
        <v>28.8135593220339</v>
      </c>
      <c r="K225">
        <f>(F225*100)/A225</f>
        <v>42.372881355932201</v>
      </c>
    </row>
    <row r="238" spans="1:11" s="3" customFormat="1" ht="15.75" x14ac:dyDescent="0.25">
      <c r="A238"/>
      <c r="B238"/>
      <c r="C238"/>
      <c r="D238"/>
      <c r="E238"/>
      <c r="F238"/>
      <c r="G238"/>
      <c r="H238"/>
      <c r="I238"/>
      <c r="J238"/>
      <c r="K238"/>
    </row>
    <row r="243" spans="1:11" ht="15.75" x14ac:dyDescent="0.25">
      <c r="A243" s="3" t="s">
        <v>48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5" spans="1:11" x14ac:dyDescent="0.25">
      <c r="A245" t="s">
        <v>1</v>
      </c>
      <c r="B245" t="s">
        <v>21</v>
      </c>
      <c r="C245" t="s">
        <v>22</v>
      </c>
      <c r="D245" t="s">
        <v>23</v>
      </c>
      <c r="E245" t="s">
        <v>24</v>
      </c>
      <c r="F245" t="s">
        <v>20</v>
      </c>
      <c r="G245" t="s">
        <v>25</v>
      </c>
      <c r="H245" t="s">
        <v>26</v>
      </c>
      <c r="I245" t="s">
        <v>27</v>
      </c>
      <c r="J245" t="s">
        <v>28</v>
      </c>
      <c r="K245" t="s">
        <v>29</v>
      </c>
    </row>
    <row r="246" spans="1:11" x14ac:dyDescent="0.25">
      <c r="A246">
        <v>59</v>
      </c>
      <c r="B246">
        <v>0</v>
      </c>
      <c r="C246">
        <v>0</v>
      </c>
      <c r="D246">
        <v>7</v>
      </c>
      <c r="E246">
        <v>25</v>
      </c>
      <c r="F246">
        <v>21</v>
      </c>
      <c r="G246">
        <f>(B246*100)/A246</f>
        <v>0</v>
      </c>
      <c r="H246">
        <f>(C246*100)/A246</f>
        <v>0</v>
      </c>
      <c r="I246">
        <f>(D246*100)/A246</f>
        <v>11.864406779661017</v>
      </c>
      <c r="J246">
        <f>(E246*100)/A246</f>
        <v>42.372881355932201</v>
      </c>
      <c r="K246">
        <f>(F246*100)/A246</f>
        <v>35.593220338983052</v>
      </c>
    </row>
    <row r="259" spans="1:11" s="3" customFormat="1" ht="15.75" x14ac:dyDescent="0.25">
      <c r="A259"/>
      <c r="B259"/>
      <c r="C259"/>
      <c r="D259"/>
      <c r="E259"/>
      <c r="F259"/>
      <c r="G259"/>
      <c r="H259"/>
      <c r="I259"/>
      <c r="J259"/>
      <c r="K259"/>
    </row>
    <row r="264" spans="1:11" ht="15.75" x14ac:dyDescent="0.25">
      <c r="A264" s="3" t="s">
        <v>49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6" spans="1:11" x14ac:dyDescent="0.25">
      <c r="A266" t="s">
        <v>1</v>
      </c>
      <c r="B266" t="s">
        <v>14</v>
      </c>
      <c r="C266" t="s">
        <v>15</v>
      </c>
      <c r="D266" t="s">
        <v>16</v>
      </c>
      <c r="E266" t="s">
        <v>17</v>
      </c>
    </row>
    <row r="267" spans="1:11" x14ac:dyDescent="0.25">
      <c r="A267">
        <v>59</v>
      </c>
      <c r="B267">
        <v>53</v>
      </c>
      <c r="C267">
        <v>1</v>
      </c>
      <c r="D267">
        <f>(B267*100)/A267</f>
        <v>89.830508474576277</v>
      </c>
      <c r="E267">
        <f>(C267*100)/A267</f>
        <v>1.6949152542372881</v>
      </c>
    </row>
  </sheetData>
  <mergeCells count="7">
    <mergeCell ref="A75:D75"/>
    <mergeCell ref="A96:D96"/>
    <mergeCell ref="A1:XFD1"/>
    <mergeCell ref="A2:XFD2"/>
    <mergeCell ref="A12:H12"/>
    <mergeCell ref="A33:E33"/>
    <mergeCell ref="A54:D5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BCOM</vt:lpstr>
      <vt:lpstr>BA</vt:lpstr>
      <vt:lpstr>BCA</vt:lpstr>
      <vt:lpstr>BSC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Nagabhushan</cp:lastModifiedBy>
  <dcterms:created xsi:type="dcterms:W3CDTF">2018-10-05T08:34:41Z</dcterms:created>
  <dcterms:modified xsi:type="dcterms:W3CDTF">2018-12-28T09:31:05Z</dcterms:modified>
</cp:coreProperties>
</file>